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●ホームページ\"/>
    </mc:Choice>
  </mc:AlternateContent>
  <bookViews>
    <workbookView xWindow="-105" yWindow="-105" windowWidth="23250" windowHeight="12690"/>
  </bookViews>
  <sheets>
    <sheet name="TYPE1" sheetId="1" r:id="rId1"/>
    <sheet name="TYP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Y26" i="1"/>
  <c r="Y27" i="1"/>
  <c r="Y28" i="1"/>
  <c r="Y29" i="1"/>
  <c r="Y30" i="1"/>
  <c r="Y31" i="1"/>
  <c r="Y24" i="1"/>
  <c r="Y23" i="1" l="1"/>
  <c r="X22" i="1"/>
  <c r="X21" i="1" l="1"/>
  <c r="X20" i="1" l="1"/>
  <c r="X19" i="1" l="1"/>
  <c r="X18" i="1" l="1"/>
  <c r="X7" i="1" l="1"/>
  <c r="X8" i="1"/>
  <c r="X9" i="1"/>
  <c r="X10" i="1"/>
  <c r="X11" i="1"/>
  <c r="X12" i="1"/>
  <c r="X13" i="1"/>
  <c r="X14" i="1"/>
  <c r="X15" i="1"/>
  <c r="X16" i="1"/>
  <c r="X17" i="1"/>
  <c r="X6" i="1"/>
</calcChain>
</file>

<file path=xl/comments1.xml><?xml version="1.0" encoding="utf-8"?>
<comments xmlns="http://schemas.openxmlformats.org/spreadsheetml/2006/main">
  <authors>
    <author>toshinori</author>
  </authors>
  <commentLis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前処理ブロワ
</t>
        </r>
      </text>
    </comment>
    <comment ref="K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空洗ブロワ×1
通期ブロワ×1
</t>
        </r>
      </text>
    </comment>
    <comment ref="T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各ブロワをタイマーによる調整</t>
        </r>
      </text>
    </comment>
    <comment ref="T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ばっ気用ブロワ
間欠運転3H停止×2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間欠ばっ気
1時間停止×2台</t>
        </r>
      </text>
    </comment>
    <comment ref="O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消泡</t>
        </r>
      </text>
    </comment>
    <comment ref="S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破砕機</t>
        </r>
      </text>
    </comment>
  </commentList>
</comments>
</file>

<file path=xl/sharedStrings.xml><?xml version="1.0" encoding="utf-8"?>
<sst xmlns="http://schemas.openxmlformats.org/spreadsheetml/2006/main" count="314" uniqueCount="182">
  <si>
    <t>本槽入替（TYPE2）</t>
    <rPh sb="0" eb="4">
      <t>ホンソウイレカエ</t>
    </rPh>
    <phoneticPr fontId="3"/>
  </si>
  <si>
    <t>年度</t>
    <rPh sb="0" eb="2">
      <t>ネンド</t>
    </rPh>
    <phoneticPr fontId="3"/>
  </si>
  <si>
    <t>現場名</t>
    <rPh sb="0" eb="3">
      <t>ゲンバメイ</t>
    </rPh>
    <phoneticPr fontId="3"/>
  </si>
  <si>
    <t>既設浄化槽</t>
    <rPh sb="0" eb="5">
      <t>キセツジョウカソウ</t>
    </rPh>
    <phoneticPr fontId="3"/>
  </si>
  <si>
    <t>新設浄化槽</t>
    <rPh sb="0" eb="2">
      <t>シンセツ</t>
    </rPh>
    <rPh sb="2" eb="5">
      <t>ジョウカソウ</t>
    </rPh>
    <phoneticPr fontId="3"/>
  </si>
  <si>
    <t>消費電力</t>
    <rPh sb="0" eb="2">
      <t>ショウヒ</t>
    </rPh>
    <rPh sb="2" eb="4">
      <t>デンリョク</t>
    </rPh>
    <phoneticPr fontId="3"/>
  </si>
  <si>
    <t>費用</t>
    <rPh sb="0" eb="2">
      <t>ヒヨウ</t>
    </rPh>
    <phoneticPr fontId="3"/>
  </si>
  <si>
    <t>(年間消費電力の合計)</t>
    <rPh sb="1" eb="3">
      <t>ネンカン</t>
    </rPh>
    <rPh sb="3" eb="7">
      <t>ショウヒデンリョク</t>
    </rPh>
    <rPh sb="8" eb="10">
      <t>ゴウケイ</t>
    </rPh>
    <phoneticPr fontId="3"/>
  </si>
  <si>
    <t>人槽</t>
    <rPh sb="0" eb="2">
      <t>ニンソウ</t>
    </rPh>
    <phoneticPr fontId="3"/>
  </si>
  <si>
    <t>汚水量</t>
    <rPh sb="0" eb="3">
      <t>オスイリョウ</t>
    </rPh>
    <phoneticPr fontId="3"/>
  </si>
  <si>
    <t>処理方式</t>
    <rPh sb="0" eb="4">
      <t>ショリホウシキ</t>
    </rPh>
    <phoneticPr fontId="3"/>
  </si>
  <si>
    <t>放流BOD</t>
    <rPh sb="0" eb="2">
      <t>ホウリュウ</t>
    </rPh>
    <phoneticPr fontId="3"/>
  </si>
  <si>
    <t>交換前</t>
    <rPh sb="0" eb="3">
      <t>コウカンマエ</t>
    </rPh>
    <phoneticPr fontId="3"/>
  </si>
  <si>
    <t>交換後</t>
    <rPh sb="0" eb="3">
      <t>コウカンゴ</t>
    </rPh>
    <phoneticPr fontId="3"/>
  </si>
  <si>
    <t>総事業費</t>
    <rPh sb="0" eb="4">
      <t>ソウジギョウヒ</t>
    </rPh>
    <phoneticPr fontId="3"/>
  </si>
  <si>
    <t>補助金</t>
    <rPh sb="0" eb="3">
      <t>ホジョキン</t>
    </rPh>
    <phoneticPr fontId="3"/>
  </si>
  <si>
    <t>R3</t>
  </si>
  <si>
    <t>三協マテリアル石川工場</t>
    <rPh sb="0" eb="2">
      <t>サンキョウ</t>
    </rPh>
    <rPh sb="7" eb="9">
      <t>イシカワ</t>
    </rPh>
    <rPh sb="9" eb="11">
      <t>コウジョウ</t>
    </rPh>
    <phoneticPr fontId="3"/>
  </si>
  <si>
    <t>羽咋郡</t>
    <rPh sb="0" eb="3">
      <t>ハクイグン</t>
    </rPh>
    <phoneticPr fontId="3"/>
  </si>
  <si>
    <t>接触ばっ気方式</t>
    <rPh sb="0" eb="2">
      <t>セッショク</t>
    </rPh>
    <rPh sb="4" eb="5">
      <t>キ</t>
    </rPh>
    <rPh sb="5" eb="7">
      <t>ホウシキ</t>
    </rPh>
    <phoneticPr fontId="3"/>
  </si>
  <si>
    <t>機器交換（TYPE1）</t>
    <rPh sb="0" eb="4">
      <t>キキコウカン</t>
    </rPh>
    <phoneticPr fontId="3"/>
  </si>
  <si>
    <t>交換機器</t>
    <rPh sb="0" eb="2">
      <t>コウカン</t>
    </rPh>
    <rPh sb="2" eb="4">
      <t>キキ</t>
    </rPh>
    <phoneticPr fontId="3"/>
  </si>
  <si>
    <t>ブロワ</t>
    <phoneticPr fontId="3"/>
  </si>
  <si>
    <t>ポンプ</t>
    <phoneticPr fontId="3"/>
  </si>
  <si>
    <t>機器</t>
    <rPh sb="0" eb="2">
      <t>キキ</t>
    </rPh>
    <phoneticPr fontId="3"/>
  </si>
  <si>
    <t>その他</t>
    <rPh sb="2" eb="3">
      <t>タ</t>
    </rPh>
    <phoneticPr fontId="3"/>
  </si>
  <si>
    <t>ばっ気用</t>
    <rPh sb="2" eb="4">
      <t>キヨウ</t>
    </rPh>
    <phoneticPr fontId="3"/>
  </si>
  <si>
    <t>調整用</t>
    <rPh sb="0" eb="3">
      <t>チョウセイヨウ</t>
    </rPh>
    <phoneticPr fontId="3"/>
  </si>
  <si>
    <t>原水</t>
    <rPh sb="0" eb="2">
      <t>ゲンスイ</t>
    </rPh>
    <phoneticPr fontId="3"/>
  </si>
  <si>
    <t>移行</t>
    <rPh sb="0" eb="2">
      <t>イコウ</t>
    </rPh>
    <phoneticPr fontId="3"/>
  </si>
  <si>
    <t>排水</t>
    <rPh sb="0" eb="2">
      <t>ハイスイ</t>
    </rPh>
    <phoneticPr fontId="3"/>
  </si>
  <si>
    <t>スクリーン</t>
    <phoneticPr fontId="3"/>
  </si>
  <si>
    <t>水中ミキサー</t>
    <rPh sb="0" eb="2">
      <t>スイチュウ</t>
    </rPh>
    <phoneticPr fontId="3"/>
  </si>
  <si>
    <t>制御盤</t>
    <rPh sb="0" eb="3">
      <t>セイギョバン</t>
    </rPh>
    <phoneticPr fontId="3"/>
  </si>
  <si>
    <t>タイマー</t>
    <phoneticPr fontId="3"/>
  </si>
  <si>
    <t>進相コンデンサー</t>
    <rPh sb="0" eb="2">
      <t>シンソウ</t>
    </rPh>
    <phoneticPr fontId="3"/>
  </si>
  <si>
    <t>不明</t>
    <rPh sb="0" eb="2">
      <t>フメイ</t>
    </rPh>
    <phoneticPr fontId="5"/>
  </si>
  <si>
    <t>H30</t>
  </si>
  <si>
    <t>H30</t>
    <phoneticPr fontId="5"/>
  </si>
  <si>
    <t>幌加内町</t>
    <rPh sb="0" eb="4">
      <t>ホロカナイチョウ</t>
    </rPh>
    <phoneticPr fontId="5"/>
  </si>
  <si>
    <t>某スキー場</t>
    <rPh sb="0" eb="1">
      <t>ボウ</t>
    </rPh>
    <rPh sb="4" eb="5">
      <t>ジョウ</t>
    </rPh>
    <phoneticPr fontId="5"/>
  </si>
  <si>
    <t>幌加内町</t>
    <rPh sb="0" eb="4">
      <t>ホロカナイマチ</t>
    </rPh>
    <phoneticPr fontId="5"/>
  </si>
  <si>
    <t>まどかA（宿泊施設）</t>
    <rPh sb="5" eb="9">
      <t>シュクハクシセツ</t>
    </rPh>
    <phoneticPr fontId="5"/>
  </si>
  <si>
    <t>削減量</t>
    <rPh sb="0" eb="3">
      <t>サクゲンリョウ</t>
    </rPh>
    <phoneticPr fontId="5"/>
  </si>
  <si>
    <t>ルオント</t>
    <phoneticPr fontId="5"/>
  </si>
  <si>
    <r>
      <t xml:space="preserve">設置場所
</t>
    </r>
    <r>
      <rPr>
        <sz val="8"/>
        <color theme="1"/>
        <rFont val="Yu Gothic"/>
        <family val="3"/>
        <charset val="128"/>
        <scheme val="minor"/>
      </rPr>
      <t>（市町村）</t>
    </r>
    <rPh sb="0" eb="4">
      <t>セッチバショ</t>
    </rPh>
    <rPh sb="6" eb="9">
      <t>シチョウソン</t>
    </rPh>
    <phoneticPr fontId="3"/>
  </si>
  <si>
    <t>朱鞠内コミセン</t>
    <phoneticPr fontId="5"/>
  </si>
  <si>
    <t>宿泊施設</t>
    <rPh sb="0" eb="4">
      <t>シュクハクシセツ</t>
    </rPh>
    <phoneticPr fontId="5"/>
  </si>
  <si>
    <t>集会場</t>
    <rPh sb="0" eb="3">
      <t>シュウカイジョウ</t>
    </rPh>
    <phoneticPr fontId="5"/>
  </si>
  <si>
    <t>朱鞠内レークハウス</t>
    <phoneticPr fontId="5"/>
  </si>
  <si>
    <t>建築用途</t>
    <rPh sb="0" eb="4">
      <t>ケンチクヨウト</t>
    </rPh>
    <phoneticPr fontId="5"/>
  </si>
  <si>
    <t>朱鞠内湖畔公衆トイレ</t>
    <rPh sb="3" eb="5">
      <t>コハン</t>
    </rPh>
    <rPh sb="5" eb="7">
      <t>コウシュウ</t>
    </rPh>
    <phoneticPr fontId="5"/>
  </si>
  <si>
    <t>公衆便所</t>
    <rPh sb="0" eb="2">
      <t>コウシュウ</t>
    </rPh>
    <rPh sb="2" eb="4">
      <t>ベンジョ</t>
    </rPh>
    <phoneticPr fontId="5"/>
  </si>
  <si>
    <t>娯楽施設</t>
    <rPh sb="0" eb="4">
      <t>ゴラクシセツ</t>
    </rPh>
    <phoneticPr fontId="5"/>
  </si>
  <si>
    <t>政和道の駅</t>
    <rPh sb="0" eb="2">
      <t>セイワ</t>
    </rPh>
    <rPh sb="2" eb="3">
      <t>ミチ</t>
    </rPh>
    <rPh sb="4" eb="5">
      <t>エキ</t>
    </rPh>
    <phoneticPr fontId="5"/>
  </si>
  <si>
    <t>その他</t>
    <rPh sb="2" eb="3">
      <t>ホカ</t>
    </rPh>
    <phoneticPr fontId="5"/>
  </si>
  <si>
    <t>R2</t>
    <phoneticPr fontId="5"/>
  </si>
  <si>
    <t>かつ太郎</t>
    <rPh sb="2" eb="4">
      <t>タロウ</t>
    </rPh>
    <phoneticPr fontId="5"/>
  </si>
  <si>
    <t>飲食店</t>
    <rPh sb="0" eb="3">
      <t>インショクテン</t>
    </rPh>
    <phoneticPr fontId="5"/>
  </si>
  <si>
    <t>龍ヶ崎市</t>
    <rPh sb="0" eb="4">
      <t>リュウガサキシ</t>
    </rPh>
    <phoneticPr fontId="5"/>
  </si>
  <si>
    <t>病院施設</t>
    <rPh sb="0" eb="2">
      <t>ビョウイン</t>
    </rPh>
    <rPh sb="2" eb="4">
      <t>シセツ</t>
    </rPh>
    <phoneticPr fontId="5"/>
  </si>
  <si>
    <t>緑ヶ丘病院2</t>
    <rPh sb="0" eb="5">
      <t>ミドリガオカビョウイン</t>
    </rPh>
    <phoneticPr fontId="5"/>
  </si>
  <si>
    <t>緑ヶ丘病院1</t>
    <rPh sb="0" eb="5">
      <t>ミドリガオカビョウイン</t>
    </rPh>
    <phoneticPr fontId="5"/>
  </si>
  <si>
    <t>徳島市</t>
    <rPh sb="0" eb="3">
      <t>トクシマシ</t>
    </rPh>
    <phoneticPr fontId="5"/>
  </si>
  <si>
    <t>R3</t>
    <phoneticPr fontId="5"/>
  </si>
  <si>
    <t>リリックケアセンター</t>
    <phoneticPr fontId="5"/>
  </si>
  <si>
    <t>FXF</t>
    <phoneticPr fontId="5"/>
  </si>
  <si>
    <t>東かがわ市</t>
    <rPh sb="0" eb="1">
      <t>ヒガシ</t>
    </rPh>
    <rPh sb="4" eb="5">
      <t>シ</t>
    </rPh>
    <phoneticPr fontId="5"/>
  </si>
  <si>
    <t>(株)ミツトヨ宮崎工場</t>
    <rPh sb="0" eb="3">
      <t>カブ</t>
    </rPh>
    <rPh sb="7" eb="11">
      <t>ミヤザキコウジョウ</t>
    </rPh>
    <phoneticPr fontId="5"/>
  </si>
  <si>
    <t>宮崎市</t>
    <rPh sb="0" eb="3">
      <t>ミヤザキシ</t>
    </rPh>
    <phoneticPr fontId="5"/>
  </si>
  <si>
    <t>接触ばっ気方式</t>
    <rPh sb="0" eb="2">
      <t>セッショク</t>
    </rPh>
    <rPh sb="4" eb="7">
      <t>キホウシキ</t>
    </rPh>
    <phoneticPr fontId="5"/>
  </si>
  <si>
    <t>FXU</t>
    <phoneticPr fontId="5"/>
  </si>
  <si>
    <t>R3</t>
    <phoneticPr fontId="5"/>
  </si>
  <si>
    <t>九州オリンピア工業(株)</t>
    <rPh sb="0" eb="2">
      <t>キュウシュウ</t>
    </rPh>
    <rPh sb="7" eb="9">
      <t>コウギョウ</t>
    </rPh>
    <rPh sb="9" eb="12">
      <t>カブ</t>
    </rPh>
    <phoneticPr fontId="5"/>
  </si>
  <si>
    <t>国富町</t>
    <rPh sb="0" eb="3">
      <t>クニトミマチ</t>
    </rPh>
    <phoneticPr fontId="5"/>
  </si>
  <si>
    <t>インバーターあり</t>
    <phoneticPr fontId="5"/>
  </si>
  <si>
    <t>R2</t>
    <phoneticPr fontId="5"/>
  </si>
  <si>
    <t>社会福祉法人 スマイリング・パーク</t>
    <phoneticPr fontId="5"/>
  </si>
  <si>
    <t>都城市</t>
    <rPh sb="0" eb="3">
      <t>ミヤコノジョウシ</t>
    </rPh>
    <phoneticPr fontId="5"/>
  </si>
  <si>
    <t>R4</t>
    <phoneticPr fontId="5"/>
  </si>
  <si>
    <t>建築
用途</t>
    <rPh sb="0" eb="2">
      <t>ケンチク</t>
    </rPh>
    <rPh sb="3" eb="5">
      <t>ヨウト</t>
    </rPh>
    <phoneticPr fontId="5"/>
  </si>
  <si>
    <t>工場</t>
    <rPh sb="0" eb="2">
      <t>コウジョウ</t>
    </rPh>
    <phoneticPr fontId="5"/>
  </si>
  <si>
    <t>病院施設</t>
    <rPh sb="0" eb="4">
      <t>ビョウインシセツ</t>
    </rPh>
    <phoneticPr fontId="5"/>
  </si>
  <si>
    <t>設置場所
（市町村）</t>
    <rPh sb="0" eb="4">
      <t>セッチバショ</t>
    </rPh>
    <rPh sb="6" eb="9">
      <t>シチョウソン</t>
    </rPh>
    <phoneticPr fontId="3"/>
  </si>
  <si>
    <t>型式</t>
    <rPh sb="0" eb="2">
      <t>カタシキ</t>
    </rPh>
    <phoneticPr fontId="3"/>
  </si>
  <si>
    <t>柏崎市</t>
    <rPh sb="0" eb="3">
      <t>カシワザキシ</t>
    </rPh>
    <phoneticPr fontId="5"/>
  </si>
  <si>
    <t>間欠運転</t>
    <rPh sb="0" eb="4">
      <t>カンケツウンテン</t>
    </rPh>
    <phoneticPr fontId="5"/>
  </si>
  <si>
    <t>京和工業(株)柏崎工場</t>
    <rPh sb="0" eb="2">
      <t>キョウワ</t>
    </rPh>
    <rPh sb="2" eb="4">
      <t>コウギョウ</t>
    </rPh>
    <rPh sb="4" eb="7">
      <t>カブ</t>
    </rPh>
    <rPh sb="7" eb="9">
      <t>カシワザキ</t>
    </rPh>
    <rPh sb="9" eb="11">
      <t>コウジョウ</t>
    </rPh>
    <phoneticPr fontId="5"/>
  </si>
  <si>
    <t>確認中</t>
    <rPh sb="0" eb="3">
      <t>カクニンチュウ</t>
    </rPh>
    <phoneticPr fontId="5"/>
  </si>
  <si>
    <t>久慈市</t>
    <rPh sb="0" eb="3">
      <t>クジシ</t>
    </rPh>
    <phoneticPr fontId="5"/>
  </si>
  <si>
    <t>特老愛山荘</t>
    <rPh sb="0" eb="2">
      <t>トクロウ</t>
    </rPh>
    <rPh sb="2" eb="3">
      <t>アイ</t>
    </rPh>
    <rPh sb="3" eb="5">
      <t>サンソウ</t>
    </rPh>
    <phoneticPr fontId="5"/>
  </si>
  <si>
    <t>病院施設</t>
    <rPh sb="0" eb="4">
      <t>ビョウインシセツ</t>
    </rPh>
    <phoneticPr fontId="5"/>
  </si>
  <si>
    <t>R3</t>
    <phoneticPr fontId="5"/>
  </si>
  <si>
    <t>北海道</t>
    <rPh sb="0" eb="3">
      <t>ホッカイドウ</t>
    </rPh>
    <phoneticPr fontId="5"/>
  </si>
  <si>
    <t>茨城県</t>
    <rPh sb="0" eb="3">
      <t>イバラキケン</t>
    </rPh>
    <phoneticPr fontId="5"/>
  </si>
  <si>
    <t>徳島県</t>
    <rPh sb="0" eb="3">
      <t>トクシマケン</t>
    </rPh>
    <phoneticPr fontId="5"/>
  </si>
  <si>
    <t>岩手県</t>
    <phoneticPr fontId="5"/>
  </si>
  <si>
    <t>もやハイツ</t>
    <phoneticPr fontId="5"/>
  </si>
  <si>
    <t>青森市</t>
    <rPh sb="0" eb="3">
      <t>アオモリシ</t>
    </rPh>
    <phoneticPr fontId="5"/>
  </si>
  <si>
    <t>青森県</t>
    <phoneticPr fontId="5"/>
  </si>
  <si>
    <t>温泉施設</t>
    <rPh sb="0" eb="4">
      <t>オンセンシセツ</t>
    </rPh>
    <phoneticPr fontId="5"/>
  </si>
  <si>
    <t>八幡平市</t>
    <rPh sb="0" eb="4">
      <t>ハチマンタイシ</t>
    </rPh>
    <phoneticPr fontId="5"/>
  </si>
  <si>
    <t>藤七温泉　彩雲荘</t>
    <rPh sb="0" eb="1">
      <t>フジ</t>
    </rPh>
    <rPh sb="1" eb="2">
      <t>ナナ</t>
    </rPh>
    <rPh sb="2" eb="4">
      <t>オンセン</t>
    </rPh>
    <rPh sb="5" eb="6">
      <t>イロドリ</t>
    </rPh>
    <rPh sb="6" eb="7">
      <t>クモ</t>
    </rPh>
    <rPh sb="7" eb="8">
      <t>ソウ</t>
    </rPh>
    <phoneticPr fontId="5"/>
  </si>
  <si>
    <t>娯楽施設</t>
    <rPh sb="0" eb="4">
      <t>ゴラクシセツ</t>
    </rPh>
    <phoneticPr fontId="5"/>
  </si>
  <si>
    <t>北上市</t>
    <rPh sb="0" eb="3">
      <t>キタカミシ</t>
    </rPh>
    <phoneticPr fontId="5"/>
  </si>
  <si>
    <t>夏油高原スキー場</t>
    <rPh sb="0" eb="2">
      <t>ナツユ</t>
    </rPh>
    <rPh sb="2" eb="4">
      <t>コウゲン</t>
    </rPh>
    <rPh sb="7" eb="8">
      <t>ジョウ</t>
    </rPh>
    <phoneticPr fontId="5"/>
  </si>
  <si>
    <t>タイマー設置</t>
    <rPh sb="4" eb="6">
      <t>セッチ</t>
    </rPh>
    <phoneticPr fontId="5"/>
  </si>
  <si>
    <t>共同住宅</t>
    <rPh sb="0" eb="2">
      <t>キョウドウ</t>
    </rPh>
    <rPh sb="2" eb="4">
      <t>ジュウタク</t>
    </rPh>
    <phoneticPr fontId="5"/>
  </si>
  <si>
    <t>R1</t>
    <phoneticPr fontId="5"/>
  </si>
  <si>
    <t>花巻総合卸センター</t>
    <rPh sb="0" eb="4">
      <t>ハナマキソウゴウ</t>
    </rPh>
    <rPh sb="4" eb="5">
      <t>オロシ</t>
    </rPh>
    <phoneticPr fontId="5"/>
  </si>
  <si>
    <t>その他</t>
    <rPh sb="2" eb="3">
      <t>タ</t>
    </rPh>
    <phoneticPr fontId="5"/>
  </si>
  <si>
    <t>花巻市</t>
    <rPh sb="0" eb="3">
      <t>ハナマキシ</t>
    </rPh>
    <phoneticPr fontId="5"/>
  </si>
  <si>
    <t>紫波町</t>
    <rPh sb="0" eb="3">
      <t>シワマチ</t>
    </rPh>
    <phoneticPr fontId="5"/>
  </si>
  <si>
    <t>平和台病院</t>
    <rPh sb="0" eb="3">
      <t>ヘイワダイ</t>
    </rPh>
    <rPh sb="3" eb="5">
      <t>ビョウイン</t>
    </rPh>
    <phoneticPr fontId="5"/>
  </si>
  <si>
    <t>R3</t>
    <phoneticPr fontId="5"/>
  </si>
  <si>
    <t>かやの家</t>
    <rPh sb="3" eb="4">
      <t>イエ</t>
    </rPh>
    <phoneticPr fontId="5"/>
  </si>
  <si>
    <t>飲食店</t>
    <rPh sb="0" eb="3">
      <t>インショクテン</t>
    </rPh>
    <phoneticPr fontId="5"/>
  </si>
  <si>
    <t>秩父市</t>
    <rPh sb="0" eb="3">
      <t>チチブシ</t>
    </rPh>
    <phoneticPr fontId="5"/>
  </si>
  <si>
    <t>石川県</t>
    <rPh sb="0" eb="3">
      <t>イシカワケン</t>
    </rPh>
    <phoneticPr fontId="5"/>
  </si>
  <si>
    <t>香川県</t>
    <rPh sb="0" eb="3">
      <t>カガワケン</t>
    </rPh>
    <phoneticPr fontId="5"/>
  </si>
  <si>
    <t>宮崎県</t>
    <rPh sb="0" eb="3">
      <t>ミヤザキケン</t>
    </rPh>
    <phoneticPr fontId="5"/>
  </si>
  <si>
    <t>新潟県</t>
    <rPh sb="0" eb="3">
      <t>ニイガタケン</t>
    </rPh>
    <phoneticPr fontId="5"/>
  </si>
  <si>
    <t>埼玉県</t>
    <rPh sb="0" eb="3">
      <t>サイタマケン</t>
    </rPh>
    <phoneticPr fontId="5"/>
  </si>
  <si>
    <t>群馬県</t>
    <rPh sb="0" eb="3">
      <t>グンマケン</t>
    </rPh>
    <phoneticPr fontId="5"/>
  </si>
  <si>
    <t>伊勢崎市</t>
    <rPh sb="0" eb="3">
      <t>イセサキ</t>
    </rPh>
    <rPh sb="3" eb="4">
      <t>シ</t>
    </rPh>
    <phoneticPr fontId="5"/>
  </si>
  <si>
    <t>R1</t>
    <phoneticPr fontId="5"/>
  </si>
  <si>
    <t>朝鮮飯店　富岡店</t>
    <rPh sb="0" eb="4">
      <t>チョウセンハンテン</t>
    </rPh>
    <rPh sb="5" eb="8">
      <t>トミオカテン</t>
    </rPh>
    <phoneticPr fontId="5"/>
  </si>
  <si>
    <t>朝鮮飯店　伊勢崎西店</t>
    <rPh sb="0" eb="4">
      <t>チョウセンハンテン</t>
    </rPh>
    <rPh sb="5" eb="8">
      <t>イセザキ</t>
    </rPh>
    <rPh sb="8" eb="10">
      <t>ニシテン</t>
    </rPh>
    <phoneticPr fontId="5"/>
  </si>
  <si>
    <t>富岡市</t>
    <rPh sb="0" eb="3">
      <t>トミオカシ</t>
    </rPh>
    <phoneticPr fontId="5"/>
  </si>
  <si>
    <t>宿泊施設</t>
    <rPh sb="0" eb="4">
      <t>シュクハクシセツ</t>
    </rPh>
    <phoneticPr fontId="5"/>
  </si>
  <si>
    <t>富山県</t>
    <rPh sb="0" eb="3">
      <t>トヤマケン</t>
    </rPh>
    <phoneticPr fontId="5"/>
  </si>
  <si>
    <t>インバーターあり</t>
    <phoneticPr fontId="5"/>
  </si>
  <si>
    <t>陽和温泉病院</t>
    <rPh sb="0" eb="2">
      <t>ヨウワ</t>
    </rPh>
    <rPh sb="2" eb="6">
      <t>オンセンビョウイン</t>
    </rPh>
    <phoneticPr fontId="5"/>
  </si>
  <si>
    <t>氷見市</t>
    <rPh sb="0" eb="3">
      <t>ヒミシ</t>
    </rPh>
    <phoneticPr fontId="5"/>
  </si>
  <si>
    <t>R3</t>
    <phoneticPr fontId="5"/>
  </si>
  <si>
    <t>(株)小松製作所　氷見工場　第2工場</t>
    <rPh sb="0" eb="3">
      <t>カブ</t>
    </rPh>
    <rPh sb="3" eb="8">
      <t>コマツセイサクショ</t>
    </rPh>
    <rPh sb="9" eb="13">
      <t>ヒミコウジョウ</t>
    </rPh>
    <rPh sb="14" eb="15">
      <t>ダイ</t>
    </rPh>
    <rPh sb="16" eb="18">
      <t>コウジョウ</t>
    </rPh>
    <phoneticPr fontId="5"/>
  </si>
  <si>
    <t>長時間ばっ気方式</t>
    <rPh sb="0" eb="3">
      <t>チョウジカン</t>
    </rPh>
    <rPh sb="5" eb="6">
      <t>キ</t>
    </rPh>
    <rPh sb="6" eb="8">
      <t>ホウシキ</t>
    </rPh>
    <phoneticPr fontId="5"/>
  </si>
  <si>
    <t>工場</t>
    <rPh sb="0" eb="2">
      <t>コウジョウ</t>
    </rPh>
    <phoneticPr fontId="5"/>
  </si>
  <si>
    <t>ベルメゾン</t>
    <phoneticPr fontId="5"/>
  </si>
  <si>
    <t>集合住宅</t>
    <rPh sb="0" eb="4">
      <t>シュウゴウジュウタク</t>
    </rPh>
    <phoneticPr fontId="5"/>
  </si>
  <si>
    <t>富山市</t>
    <rPh sb="0" eb="3">
      <t>トヤマシ</t>
    </rPh>
    <phoneticPr fontId="5"/>
  </si>
  <si>
    <t>(株)エンデバー</t>
    <rPh sb="0" eb="3">
      <t>カブ</t>
    </rPh>
    <phoneticPr fontId="5"/>
  </si>
  <si>
    <t>山口県</t>
    <rPh sb="0" eb="3">
      <t>ヤマグチケン</t>
    </rPh>
    <phoneticPr fontId="5"/>
  </si>
  <si>
    <t>下関市</t>
    <rPh sb="0" eb="3">
      <t>シモノセキシ</t>
    </rPh>
    <phoneticPr fontId="5"/>
  </si>
  <si>
    <t>接触ばっ気+三次処理</t>
    <rPh sb="0" eb="2">
      <t>セッショク</t>
    </rPh>
    <rPh sb="6" eb="7">
      <t>サン</t>
    </rPh>
    <rPh sb="7" eb="8">
      <t>ジ</t>
    </rPh>
    <rPh sb="8" eb="10">
      <t>ショリ</t>
    </rPh>
    <phoneticPr fontId="5"/>
  </si>
  <si>
    <t>FXU</t>
    <phoneticPr fontId="5"/>
  </si>
  <si>
    <t>事務所</t>
    <rPh sb="0" eb="3">
      <t>ジムショ</t>
    </rPh>
    <phoneticPr fontId="5"/>
  </si>
  <si>
    <t>R3</t>
    <phoneticPr fontId="5"/>
  </si>
  <si>
    <t>メガガイア</t>
    <phoneticPr fontId="5"/>
  </si>
  <si>
    <t>山口市</t>
    <rPh sb="0" eb="3">
      <t>ヤマグチシ</t>
    </rPh>
    <phoneticPr fontId="5"/>
  </si>
  <si>
    <t>店舗</t>
    <rPh sb="0" eb="2">
      <t>テンポ</t>
    </rPh>
    <phoneticPr fontId="5"/>
  </si>
  <si>
    <t>H29</t>
    <phoneticPr fontId="5"/>
  </si>
  <si>
    <t>清児の湯</t>
    <rPh sb="0" eb="1">
      <t>キヨ</t>
    </rPh>
    <rPh sb="1" eb="2">
      <t>ジ</t>
    </rPh>
    <rPh sb="3" eb="4">
      <t>ユ</t>
    </rPh>
    <phoneticPr fontId="5"/>
  </si>
  <si>
    <t>温泉施設</t>
    <rPh sb="0" eb="4">
      <t>オンセンシセツ</t>
    </rPh>
    <phoneticPr fontId="5"/>
  </si>
  <si>
    <t>大阪府</t>
    <rPh sb="0" eb="3">
      <t>オオサカフ</t>
    </rPh>
    <phoneticPr fontId="5"/>
  </si>
  <si>
    <t>貝塚市</t>
    <rPh sb="0" eb="3">
      <t>カイヅカシ</t>
    </rPh>
    <phoneticPr fontId="5"/>
  </si>
  <si>
    <t>その他</t>
    <rPh sb="2" eb="3">
      <t>タ</t>
    </rPh>
    <phoneticPr fontId="5"/>
  </si>
  <si>
    <t>病院施設</t>
    <rPh sb="0" eb="4">
      <t>ビョウインシセツ</t>
    </rPh>
    <phoneticPr fontId="5"/>
  </si>
  <si>
    <t>ソニ—セミコンダクタ</t>
  </si>
  <si>
    <t>工場</t>
    <rPh sb="0" eb="2">
      <t>コウジョウ</t>
    </rPh>
    <phoneticPr fontId="5"/>
  </si>
  <si>
    <t>長崎県</t>
    <rPh sb="0" eb="3">
      <t>ナガサキケン</t>
    </rPh>
    <phoneticPr fontId="5"/>
  </si>
  <si>
    <t>諫早市</t>
    <rPh sb="0" eb="3">
      <t>イサハヤシ</t>
    </rPh>
    <phoneticPr fontId="5"/>
  </si>
  <si>
    <t>パークデンタルクリニック</t>
    <phoneticPr fontId="5"/>
  </si>
  <si>
    <t>エバーライフ杷木</t>
    <rPh sb="6" eb="8">
      <t>ハキ</t>
    </rPh>
    <phoneticPr fontId="5"/>
  </si>
  <si>
    <t>福岡県</t>
    <rPh sb="0" eb="3">
      <t>フクオカケン</t>
    </rPh>
    <phoneticPr fontId="5"/>
  </si>
  <si>
    <t>朝倉市</t>
    <rPh sb="0" eb="3">
      <t>アサクラシ</t>
    </rPh>
    <phoneticPr fontId="5"/>
  </si>
  <si>
    <t>ブルーハイツ</t>
    <phoneticPr fontId="5"/>
  </si>
  <si>
    <t>R1</t>
  </si>
  <si>
    <t>R1</t>
    <phoneticPr fontId="5"/>
  </si>
  <si>
    <t>ニューリーブマンション</t>
  </si>
  <si>
    <t>久保内科病院</t>
    <rPh sb="0" eb="2">
      <t>クボ</t>
    </rPh>
    <rPh sb="2" eb="4">
      <t>ナイカ</t>
    </rPh>
    <rPh sb="4" eb="6">
      <t>ビョウイン</t>
    </rPh>
    <phoneticPr fontId="3"/>
  </si>
  <si>
    <t>八女リハビリ病院</t>
    <rPh sb="0" eb="2">
      <t>ヤメ</t>
    </rPh>
    <rPh sb="6" eb="8">
      <t>ビョウイン</t>
    </rPh>
    <phoneticPr fontId="3"/>
  </si>
  <si>
    <t>八女市</t>
    <rPh sb="0" eb="3">
      <t>ヤメシ</t>
    </rPh>
    <phoneticPr fontId="5"/>
  </si>
  <si>
    <t>R4</t>
  </si>
  <si>
    <t>R4</t>
    <phoneticPr fontId="5"/>
  </si>
  <si>
    <t>長崎友愛会</t>
    <rPh sb="0" eb="2">
      <t>ナガサキ</t>
    </rPh>
    <rPh sb="2" eb="5">
      <t>ユウアイカイ</t>
    </rPh>
    <phoneticPr fontId="3"/>
  </si>
  <si>
    <t>佐世保市</t>
    <rPh sb="0" eb="4">
      <t>サセボシ</t>
    </rPh>
    <phoneticPr fontId="5"/>
  </si>
  <si>
    <t>坂上整形外科</t>
    <rPh sb="0" eb="2">
      <t>サカガミ</t>
    </rPh>
    <rPh sb="2" eb="4">
      <t>セイケイ</t>
    </rPh>
    <rPh sb="4" eb="6">
      <t>ゲカ</t>
    </rPh>
    <phoneticPr fontId="3"/>
  </si>
  <si>
    <t>デイサービスほほえみ</t>
  </si>
  <si>
    <t>内田医院</t>
    <rPh sb="0" eb="2">
      <t>ウチダ</t>
    </rPh>
    <rPh sb="2" eb="4">
      <t>イイン</t>
    </rPh>
    <phoneticPr fontId="3"/>
  </si>
  <si>
    <t>南島原市</t>
    <rPh sb="0" eb="4">
      <t>ミナミシマバラシ</t>
    </rPh>
    <phoneticPr fontId="3"/>
  </si>
  <si>
    <t>佐世保市</t>
    <rPh sb="0" eb="4">
      <t>サセボシ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</si>
</sst>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10">
    <font>
      <sz val="11"/>
      <color theme="1"/>
      <name val="Yu Gothic"/>
      <family val="2"/>
      <scheme val="minor"/>
    </font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6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1" fillId="0" borderId="0" xfId="2">
      <alignment vertical="center"/>
    </xf>
    <xf numFmtId="0" fontId="4" fillId="0" borderId="0" xfId="2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38" fontId="0" fillId="0" borderId="0" xfId="1" applyFont="1" applyAlignment="1"/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vertical="center" shrinkToFit="1"/>
    </xf>
    <xf numFmtId="0" fontId="8" fillId="0" borderId="1" xfId="2" applyFont="1" applyBorder="1">
      <alignment vertical="center"/>
    </xf>
    <xf numFmtId="0" fontId="8" fillId="0" borderId="1" xfId="2" applyFont="1" applyBorder="1" applyAlignment="1">
      <alignment vertical="center" shrinkToFit="1"/>
    </xf>
    <xf numFmtId="177" fontId="8" fillId="0" borderId="1" xfId="2" applyNumberFormat="1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0" fontId="8" fillId="3" borderId="1" xfId="2" applyFont="1" applyFill="1" applyBorder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shrinkToFit="1"/>
    </xf>
    <xf numFmtId="177" fontId="8" fillId="3" borderId="1" xfId="2" applyNumberFormat="1" applyFont="1" applyFill="1" applyBorder="1" applyAlignment="1">
      <alignment horizontal="center" vertical="center"/>
    </xf>
    <xf numFmtId="38" fontId="8" fillId="3" borderId="1" xfId="1" applyFont="1" applyFill="1" applyBorder="1">
      <alignment vertical="center"/>
    </xf>
    <xf numFmtId="0" fontId="9" fillId="2" borderId="2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3" borderId="11" xfId="2" applyFont="1" applyFill="1" applyBorder="1" applyAlignment="1">
      <alignment horizontal="center" vertical="center" shrinkToFit="1"/>
    </xf>
    <xf numFmtId="0" fontId="8" fillId="3" borderId="12" xfId="2" applyFont="1" applyFill="1" applyBorder="1" applyAlignment="1">
      <alignment horizontal="center" vertical="center" shrinkToFit="1"/>
    </xf>
    <xf numFmtId="0" fontId="8" fillId="2" borderId="11" xfId="2" applyFont="1" applyFill="1" applyBorder="1" applyAlignment="1">
      <alignment horizontal="center" vertical="center" shrinkToFit="1"/>
    </xf>
    <xf numFmtId="0" fontId="8" fillId="2" borderId="12" xfId="2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shrinkToFit="1"/>
    </xf>
    <xf numFmtId="0" fontId="8" fillId="2" borderId="9" xfId="2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AD31"/>
  <sheetViews>
    <sheetView tabSelected="1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B2" sqref="B2"/>
    </sheetView>
  </sheetViews>
  <sheetFormatPr defaultRowHeight="18.75"/>
  <cols>
    <col min="2" max="2" width="4.5" customWidth="1"/>
    <col min="3" max="3" width="5.875" customWidth="1"/>
    <col min="4" max="4" width="8.75" customWidth="1"/>
    <col min="5" max="6" width="22.125" customWidth="1"/>
    <col min="7" max="7" width="9.625" customWidth="1"/>
    <col min="8" max="8" width="10.75" customWidth="1"/>
    <col min="9" max="20" width="0" hidden="1" customWidth="1"/>
    <col min="21" max="22" width="10.875" hidden="1" customWidth="1"/>
    <col min="23" max="27" width="10.625" customWidth="1"/>
    <col min="29" max="29" width="10.5" bestFit="1" customWidth="1"/>
  </cols>
  <sheetData>
    <row r="2" spans="3:29" ht="25.5">
      <c r="C2" s="3" t="s">
        <v>20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3:29">
      <c r="C3" s="31"/>
      <c r="D3" s="31" t="s">
        <v>1</v>
      </c>
      <c r="E3" s="31" t="s">
        <v>2</v>
      </c>
      <c r="F3" s="39" t="s">
        <v>50</v>
      </c>
      <c r="G3" s="11"/>
      <c r="H3" s="38" t="s">
        <v>45</v>
      </c>
      <c r="I3" s="31" t="s">
        <v>21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5" t="s">
        <v>5</v>
      </c>
      <c r="X3" s="36"/>
      <c r="Y3" s="37"/>
      <c r="Z3" s="31" t="s">
        <v>6</v>
      </c>
      <c r="AA3" s="31"/>
    </row>
    <row r="4" spans="3:29">
      <c r="C4" s="31"/>
      <c r="D4" s="31"/>
      <c r="E4" s="31"/>
      <c r="F4" s="40"/>
      <c r="G4" s="12"/>
      <c r="H4" s="31"/>
      <c r="I4" s="31" t="s">
        <v>22</v>
      </c>
      <c r="J4" s="31"/>
      <c r="K4" s="31"/>
      <c r="L4" s="31" t="s">
        <v>23</v>
      </c>
      <c r="M4" s="31"/>
      <c r="N4" s="31"/>
      <c r="O4" s="31"/>
      <c r="P4" s="31" t="s">
        <v>24</v>
      </c>
      <c r="Q4" s="31"/>
      <c r="R4" s="31"/>
      <c r="S4" s="31"/>
      <c r="T4" s="31" t="s">
        <v>25</v>
      </c>
      <c r="U4" s="31"/>
      <c r="V4" s="31"/>
      <c r="W4" s="32" t="s">
        <v>7</v>
      </c>
      <c r="X4" s="33"/>
      <c r="Y4" s="34"/>
      <c r="Z4" s="31"/>
      <c r="AA4" s="31"/>
    </row>
    <row r="5" spans="3:29">
      <c r="C5" s="31"/>
      <c r="D5" s="31"/>
      <c r="E5" s="31"/>
      <c r="F5" s="41"/>
      <c r="G5" s="13"/>
      <c r="H5" s="31"/>
      <c r="I5" s="5" t="s">
        <v>26</v>
      </c>
      <c r="J5" s="5" t="s">
        <v>27</v>
      </c>
      <c r="K5" s="5" t="s">
        <v>156</v>
      </c>
      <c r="L5" s="5" t="s">
        <v>28</v>
      </c>
      <c r="M5" s="5" t="s">
        <v>29</v>
      </c>
      <c r="N5" s="5" t="s">
        <v>30</v>
      </c>
      <c r="O5" s="5"/>
      <c r="P5" s="5" t="s">
        <v>31</v>
      </c>
      <c r="Q5" s="5" t="s">
        <v>32</v>
      </c>
      <c r="R5" s="5" t="s">
        <v>33</v>
      </c>
      <c r="S5" s="5"/>
      <c r="T5" s="5" t="s">
        <v>34</v>
      </c>
      <c r="U5" s="5" t="s">
        <v>35</v>
      </c>
      <c r="V5" s="5"/>
      <c r="W5" s="5" t="s">
        <v>12</v>
      </c>
      <c r="X5" s="5" t="s">
        <v>13</v>
      </c>
      <c r="Y5" s="5" t="s">
        <v>43</v>
      </c>
      <c r="Z5" s="5" t="s">
        <v>14</v>
      </c>
      <c r="AA5" s="5" t="s">
        <v>15</v>
      </c>
    </row>
    <row r="6" spans="3:29">
      <c r="C6" s="6">
        <v>1</v>
      </c>
      <c r="D6" s="7" t="s">
        <v>38</v>
      </c>
      <c r="E6" s="6" t="s">
        <v>40</v>
      </c>
      <c r="F6" s="6" t="s">
        <v>53</v>
      </c>
      <c r="G6" s="6" t="s">
        <v>93</v>
      </c>
      <c r="H6" s="6" t="s">
        <v>39</v>
      </c>
      <c r="I6" s="6">
        <v>2</v>
      </c>
      <c r="J6" s="6">
        <v>1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9">
        <v>19471</v>
      </c>
      <c r="X6" s="9">
        <f>W6-Y6</f>
        <v>17794.8</v>
      </c>
      <c r="Y6" s="9">
        <v>1676.2000000000007</v>
      </c>
      <c r="Z6" s="7" t="s">
        <v>36</v>
      </c>
      <c r="AA6" s="7" t="s">
        <v>36</v>
      </c>
      <c r="AC6" s="10"/>
    </row>
    <row r="7" spans="3:29">
      <c r="C7" s="6">
        <v>2</v>
      </c>
      <c r="D7" s="7" t="s">
        <v>38</v>
      </c>
      <c r="E7" s="6" t="s">
        <v>42</v>
      </c>
      <c r="F7" s="6" t="s">
        <v>47</v>
      </c>
      <c r="G7" s="6" t="s">
        <v>93</v>
      </c>
      <c r="H7" s="6" t="s">
        <v>41</v>
      </c>
      <c r="I7" s="6">
        <v>2</v>
      </c>
      <c r="J7" s="6">
        <v>1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9">
        <v>21969.3</v>
      </c>
      <c r="X7" s="9">
        <f t="shared" ref="X7:X20" si="0">W7-Y7</f>
        <v>20432</v>
      </c>
      <c r="Y7" s="9">
        <v>1537.2999999999993</v>
      </c>
      <c r="Z7" s="7" t="s">
        <v>36</v>
      </c>
      <c r="AA7" s="7" t="s">
        <v>36</v>
      </c>
      <c r="AC7" s="10"/>
    </row>
    <row r="8" spans="3:29">
      <c r="C8" s="6">
        <v>3</v>
      </c>
      <c r="D8" s="7" t="s">
        <v>38</v>
      </c>
      <c r="E8" s="6" t="s">
        <v>44</v>
      </c>
      <c r="F8" s="6" t="s">
        <v>47</v>
      </c>
      <c r="G8" s="6" t="s">
        <v>93</v>
      </c>
      <c r="H8" s="6" t="s">
        <v>41</v>
      </c>
      <c r="I8" s="6">
        <v>2</v>
      </c>
      <c r="J8" s="6">
        <v>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9">
        <v>25985.3</v>
      </c>
      <c r="X8" s="9">
        <f t="shared" si="0"/>
        <v>23602.3</v>
      </c>
      <c r="Y8" s="9">
        <v>2383</v>
      </c>
      <c r="Z8" s="7" t="s">
        <v>36</v>
      </c>
      <c r="AA8" s="7" t="s">
        <v>36</v>
      </c>
      <c r="AC8" s="10"/>
    </row>
    <row r="9" spans="3:29">
      <c r="C9" s="6">
        <v>4</v>
      </c>
      <c r="D9" s="7" t="s">
        <v>38</v>
      </c>
      <c r="E9" s="6" t="s">
        <v>46</v>
      </c>
      <c r="F9" s="6" t="s">
        <v>48</v>
      </c>
      <c r="G9" s="6" t="s">
        <v>93</v>
      </c>
      <c r="H9" s="6" t="s">
        <v>41</v>
      </c>
      <c r="I9" s="6">
        <v>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9">
        <v>9125</v>
      </c>
      <c r="X9" s="9">
        <f t="shared" si="0"/>
        <v>7915.7</v>
      </c>
      <c r="Y9" s="9">
        <v>1209.3000000000002</v>
      </c>
      <c r="Z9" s="7" t="s">
        <v>36</v>
      </c>
      <c r="AA9" s="7" t="s">
        <v>36</v>
      </c>
      <c r="AC9" s="10"/>
    </row>
    <row r="10" spans="3:29">
      <c r="C10" s="6">
        <v>5</v>
      </c>
      <c r="D10" s="7" t="s">
        <v>37</v>
      </c>
      <c r="E10" s="6" t="s">
        <v>49</v>
      </c>
      <c r="F10" s="6" t="s">
        <v>47</v>
      </c>
      <c r="G10" s="6" t="s">
        <v>93</v>
      </c>
      <c r="H10" s="6" t="s">
        <v>41</v>
      </c>
      <c r="I10" s="6">
        <v>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9">
        <v>9125</v>
      </c>
      <c r="X10" s="9">
        <f t="shared" si="0"/>
        <v>7915.7</v>
      </c>
      <c r="Y10" s="9">
        <v>1209.3000000000002</v>
      </c>
      <c r="Z10" s="7" t="s">
        <v>36</v>
      </c>
      <c r="AA10" s="7" t="s">
        <v>36</v>
      </c>
      <c r="AC10" s="10"/>
    </row>
    <row r="11" spans="3:29">
      <c r="C11" s="6">
        <v>6</v>
      </c>
      <c r="D11" s="7" t="s">
        <v>38</v>
      </c>
      <c r="E11" s="6" t="s">
        <v>51</v>
      </c>
      <c r="F11" s="6" t="s">
        <v>52</v>
      </c>
      <c r="G11" s="6" t="s">
        <v>93</v>
      </c>
      <c r="H11" s="6" t="s">
        <v>41</v>
      </c>
      <c r="I11" s="6">
        <v>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9">
        <v>17020.7</v>
      </c>
      <c r="X11" s="9">
        <f t="shared" si="0"/>
        <v>15120.8</v>
      </c>
      <c r="Y11" s="9">
        <v>1899.9000000000015</v>
      </c>
      <c r="Z11" s="7" t="s">
        <v>36</v>
      </c>
      <c r="AA11" s="7" t="s">
        <v>36</v>
      </c>
      <c r="AC11" s="10"/>
    </row>
    <row r="12" spans="3:29">
      <c r="C12" s="6">
        <v>7</v>
      </c>
      <c r="D12" s="7" t="s">
        <v>37</v>
      </c>
      <c r="E12" s="6" t="s">
        <v>54</v>
      </c>
      <c r="F12" s="6" t="s">
        <v>55</v>
      </c>
      <c r="G12" s="6" t="s">
        <v>93</v>
      </c>
      <c r="H12" s="6" t="s">
        <v>41</v>
      </c>
      <c r="I12" s="6">
        <v>2</v>
      </c>
      <c r="J12" s="6">
        <v>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9">
        <v>18825.3</v>
      </c>
      <c r="X12" s="9">
        <f t="shared" si="0"/>
        <v>16872.8</v>
      </c>
      <c r="Y12" s="9">
        <v>1952.5</v>
      </c>
      <c r="Z12" s="7" t="s">
        <v>36</v>
      </c>
      <c r="AA12" s="7" t="s">
        <v>36</v>
      </c>
      <c r="AC12" s="10"/>
    </row>
    <row r="13" spans="3:29">
      <c r="C13" s="6">
        <v>8</v>
      </c>
      <c r="D13" s="7" t="s">
        <v>56</v>
      </c>
      <c r="E13" s="6" t="s">
        <v>57</v>
      </c>
      <c r="F13" s="6" t="s">
        <v>58</v>
      </c>
      <c r="G13" s="6" t="s">
        <v>94</v>
      </c>
      <c r="H13" s="6" t="s">
        <v>59</v>
      </c>
      <c r="I13" s="6">
        <v>2</v>
      </c>
      <c r="J13" s="6"/>
      <c r="K13" s="6">
        <v>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9">
        <v>48180</v>
      </c>
      <c r="X13" s="9">
        <f t="shared" si="0"/>
        <v>44303.4</v>
      </c>
      <c r="Y13" s="9">
        <v>3876.5999999999985</v>
      </c>
      <c r="Z13" s="8">
        <v>2280000</v>
      </c>
      <c r="AA13" s="8">
        <v>1140000</v>
      </c>
      <c r="AC13" s="10"/>
    </row>
    <row r="14" spans="3:29">
      <c r="C14" s="6">
        <v>9</v>
      </c>
      <c r="D14" s="7" t="s">
        <v>38</v>
      </c>
      <c r="E14" s="6" t="s">
        <v>62</v>
      </c>
      <c r="F14" s="6" t="s">
        <v>60</v>
      </c>
      <c r="G14" s="6" t="s">
        <v>95</v>
      </c>
      <c r="H14" s="6" t="s">
        <v>63</v>
      </c>
      <c r="I14" s="6">
        <v>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9">
        <v>38131.800000000003</v>
      </c>
      <c r="X14" s="9">
        <f t="shared" si="0"/>
        <v>36214.5</v>
      </c>
      <c r="Y14" s="9">
        <v>1917.3000000000029</v>
      </c>
      <c r="Z14" s="8">
        <v>1400000</v>
      </c>
      <c r="AA14" s="8">
        <v>700000</v>
      </c>
      <c r="AC14" s="10"/>
    </row>
    <row r="15" spans="3:29">
      <c r="C15" s="6">
        <v>10</v>
      </c>
      <c r="D15" s="7" t="s">
        <v>38</v>
      </c>
      <c r="E15" s="6" t="s">
        <v>61</v>
      </c>
      <c r="F15" s="6" t="s">
        <v>60</v>
      </c>
      <c r="G15" s="6" t="s">
        <v>95</v>
      </c>
      <c r="H15" s="6" t="s">
        <v>63</v>
      </c>
      <c r="I15" s="6">
        <v>1</v>
      </c>
      <c r="J15" s="6">
        <v>1</v>
      </c>
      <c r="K15" s="6"/>
      <c r="L15" s="6">
        <v>2</v>
      </c>
      <c r="M15" s="6">
        <v>2</v>
      </c>
      <c r="N15" s="6">
        <v>2</v>
      </c>
      <c r="O15" s="6"/>
      <c r="P15" s="6">
        <v>1</v>
      </c>
      <c r="Q15" s="6"/>
      <c r="R15" s="6"/>
      <c r="S15" s="6"/>
      <c r="T15" s="6">
        <v>1</v>
      </c>
      <c r="U15" s="6"/>
      <c r="V15" s="6"/>
      <c r="W15" s="9">
        <v>45468.6</v>
      </c>
      <c r="X15" s="9">
        <f t="shared" si="0"/>
        <v>41791.299999999996</v>
      </c>
      <c r="Y15" s="9">
        <v>3677.3000000000029</v>
      </c>
      <c r="Z15" s="8">
        <v>2400000</v>
      </c>
      <c r="AA15" s="8">
        <v>1200000</v>
      </c>
      <c r="AC15" s="10"/>
    </row>
    <row r="16" spans="3:29">
      <c r="C16" s="6">
        <v>11</v>
      </c>
      <c r="D16" s="7" t="s">
        <v>92</v>
      </c>
      <c r="E16" s="6" t="s">
        <v>90</v>
      </c>
      <c r="F16" s="6" t="s">
        <v>91</v>
      </c>
      <c r="G16" s="6" t="s">
        <v>96</v>
      </c>
      <c r="H16" s="6" t="s">
        <v>89</v>
      </c>
      <c r="I16" s="6">
        <v>2</v>
      </c>
      <c r="J16" s="6"/>
      <c r="K16" s="6"/>
      <c r="L16" s="6">
        <v>2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9">
        <v>10946.5</v>
      </c>
      <c r="X16" s="9">
        <f t="shared" si="0"/>
        <v>9131.6</v>
      </c>
      <c r="Y16" s="9">
        <v>1814.9000000000003</v>
      </c>
      <c r="Z16" s="8">
        <v>1080000</v>
      </c>
      <c r="AA16" s="8">
        <v>540000</v>
      </c>
      <c r="AC16" s="10"/>
    </row>
    <row r="17" spans="3:30">
      <c r="C17" s="6">
        <v>12</v>
      </c>
      <c r="D17" s="7" t="s">
        <v>92</v>
      </c>
      <c r="E17" s="6" t="s">
        <v>97</v>
      </c>
      <c r="F17" s="6" t="s">
        <v>107</v>
      </c>
      <c r="G17" s="6" t="s">
        <v>99</v>
      </c>
      <c r="H17" s="6" t="s">
        <v>98</v>
      </c>
      <c r="I17" s="6">
        <v>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9">
        <v>9112.2999999999993</v>
      </c>
      <c r="X17" s="9">
        <f t="shared" si="0"/>
        <v>7915.6</v>
      </c>
      <c r="Y17" s="9">
        <v>1196.6999999999989</v>
      </c>
      <c r="Z17" s="8">
        <v>600000</v>
      </c>
      <c r="AA17" s="8">
        <v>300000</v>
      </c>
      <c r="AC17" s="10"/>
    </row>
    <row r="18" spans="3:30">
      <c r="C18" s="6">
        <v>13</v>
      </c>
      <c r="D18" s="7" t="s">
        <v>92</v>
      </c>
      <c r="E18" s="6" t="s">
        <v>102</v>
      </c>
      <c r="F18" s="6" t="s">
        <v>100</v>
      </c>
      <c r="G18" s="6" t="s">
        <v>96</v>
      </c>
      <c r="H18" s="6" t="s">
        <v>101</v>
      </c>
      <c r="I18" s="6">
        <v>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9">
        <v>9125</v>
      </c>
      <c r="X18" s="9">
        <f t="shared" si="0"/>
        <v>7915.6</v>
      </c>
      <c r="Y18" s="9">
        <v>1209.3999999999996</v>
      </c>
      <c r="Z18" s="8">
        <v>505000</v>
      </c>
      <c r="AA18" s="8">
        <v>252000</v>
      </c>
      <c r="AC18" s="10"/>
    </row>
    <row r="19" spans="3:30">
      <c r="C19" s="6">
        <v>14</v>
      </c>
      <c r="D19" s="7" t="s">
        <v>92</v>
      </c>
      <c r="E19" s="6" t="s">
        <v>105</v>
      </c>
      <c r="F19" s="6" t="s">
        <v>103</v>
      </c>
      <c r="G19" s="6" t="s">
        <v>96</v>
      </c>
      <c r="H19" s="6" t="s">
        <v>104</v>
      </c>
      <c r="I19" s="6">
        <v>3</v>
      </c>
      <c r="J19" s="6">
        <v>2</v>
      </c>
      <c r="K19" s="6">
        <v>2</v>
      </c>
      <c r="L19" s="6"/>
      <c r="M19" s="6"/>
      <c r="N19" s="6"/>
      <c r="O19" s="6"/>
      <c r="P19" s="6"/>
      <c r="Q19" s="6"/>
      <c r="R19" s="6"/>
      <c r="S19" s="6"/>
      <c r="T19" s="6">
        <v>7</v>
      </c>
      <c r="U19" s="6"/>
      <c r="V19" s="6"/>
      <c r="W19" s="9">
        <v>159848.5</v>
      </c>
      <c r="X19" s="9">
        <f t="shared" si="0"/>
        <v>112446.6</v>
      </c>
      <c r="Y19" s="9">
        <v>47401.9</v>
      </c>
      <c r="Z19" s="8">
        <v>6760000</v>
      </c>
      <c r="AA19" s="8">
        <v>3380000</v>
      </c>
      <c r="AC19" s="10"/>
      <c r="AD19" t="s">
        <v>106</v>
      </c>
    </row>
    <row r="20" spans="3:30">
      <c r="C20" s="6">
        <v>15</v>
      </c>
      <c r="D20" s="7" t="s">
        <v>108</v>
      </c>
      <c r="E20" s="6" t="s">
        <v>109</v>
      </c>
      <c r="F20" s="6" t="s">
        <v>110</v>
      </c>
      <c r="G20" s="6" t="s">
        <v>96</v>
      </c>
      <c r="H20" s="6" t="s">
        <v>111</v>
      </c>
      <c r="I20" s="6">
        <v>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9">
        <v>9125</v>
      </c>
      <c r="X20" s="9">
        <f t="shared" si="0"/>
        <v>7915.6</v>
      </c>
      <c r="Y20" s="9">
        <v>1209.3999999999996</v>
      </c>
      <c r="Z20" s="8">
        <v>630000</v>
      </c>
      <c r="AA20" s="8">
        <v>315000</v>
      </c>
      <c r="AC20" s="10"/>
    </row>
    <row r="21" spans="3:30">
      <c r="C21" s="6">
        <v>16</v>
      </c>
      <c r="D21" s="7" t="s">
        <v>56</v>
      </c>
      <c r="E21" s="6" t="s">
        <v>113</v>
      </c>
      <c r="F21" s="6" t="s">
        <v>60</v>
      </c>
      <c r="G21" s="6" t="s">
        <v>96</v>
      </c>
      <c r="H21" s="6" t="s">
        <v>112</v>
      </c>
      <c r="I21" s="6">
        <v>2</v>
      </c>
      <c r="J21" s="6">
        <v>1</v>
      </c>
      <c r="K21" s="6"/>
      <c r="L21" s="6"/>
      <c r="M21" s="6"/>
      <c r="N21" s="6"/>
      <c r="O21" s="6"/>
      <c r="P21" s="6"/>
      <c r="Q21" s="6"/>
      <c r="R21" s="6"/>
      <c r="S21" s="6"/>
      <c r="T21" s="6">
        <v>2</v>
      </c>
      <c r="U21" s="6"/>
      <c r="V21" s="6"/>
      <c r="W21" s="9">
        <v>93416</v>
      </c>
      <c r="X21" s="9">
        <f>W21-Y21</f>
        <v>66061</v>
      </c>
      <c r="Y21" s="9">
        <v>27355.000000000007</v>
      </c>
      <c r="Z21" s="8">
        <v>3150000</v>
      </c>
      <c r="AA21" s="8">
        <v>1575000</v>
      </c>
      <c r="AC21" s="10"/>
    </row>
    <row r="22" spans="3:30">
      <c r="C22" s="6">
        <v>17</v>
      </c>
      <c r="D22" s="7" t="s">
        <v>38</v>
      </c>
      <c r="E22" s="6" t="s">
        <v>138</v>
      </c>
      <c r="F22" s="6" t="s">
        <v>139</v>
      </c>
      <c r="G22" s="6" t="s">
        <v>130</v>
      </c>
      <c r="H22" s="6" t="s">
        <v>140</v>
      </c>
      <c r="I22" s="6">
        <v>2</v>
      </c>
      <c r="J22" s="6">
        <v>1</v>
      </c>
      <c r="K22" s="6"/>
      <c r="L22" s="6"/>
      <c r="M22" s="6">
        <v>2</v>
      </c>
      <c r="N22" s="6">
        <v>2</v>
      </c>
      <c r="O22" s="6"/>
      <c r="P22" s="6">
        <v>1</v>
      </c>
      <c r="Q22" s="6"/>
      <c r="R22" s="6">
        <v>1</v>
      </c>
      <c r="S22" s="6"/>
      <c r="T22" s="6"/>
      <c r="U22" s="6"/>
      <c r="V22" s="6"/>
      <c r="W22" s="9">
        <v>67603</v>
      </c>
      <c r="X22" s="9">
        <f>W22-Y22</f>
        <v>59844.4</v>
      </c>
      <c r="Y22" s="9">
        <v>7758.5999999999995</v>
      </c>
      <c r="Z22" s="8">
        <v>5400000</v>
      </c>
      <c r="AA22" s="8">
        <v>2700000</v>
      </c>
      <c r="AC22" s="10"/>
    </row>
    <row r="23" spans="3:30">
      <c r="C23" s="6">
        <v>18</v>
      </c>
      <c r="D23" s="7" t="s">
        <v>151</v>
      </c>
      <c r="E23" s="6" t="s">
        <v>152</v>
      </c>
      <c r="F23" s="6" t="s">
        <v>153</v>
      </c>
      <c r="G23" s="6" t="s">
        <v>154</v>
      </c>
      <c r="H23" s="6" t="s">
        <v>155</v>
      </c>
      <c r="I23" s="6">
        <v>1</v>
      </c>
      <c r="J23" s="6"/>
      <c r="K23" s="6"/>
      <c r="L23" s="6">
        <v>2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9">
        <v>30099</v>
      </c>
      <c r="X23" s="9">
        <v>28375</v>
      </c>
      <c r="Y23" s="9">
        <f>W23-X23</f>
        <v>1724</v>
      </c>
      <c r="Z23" s="8">
        <v>1000000</v>
      </c>
      <c r="AA23" s="8">
        <v>500000</v>
      </c>
      <c r="AC23" s="10"/>
    </row>
    <row r="24" spans="3:30">
      <c r="C24" s="6">
        <v>19</v>
      </c>
      <c r="D24" s="7" t="s">
        <v>38</v>
      </c>
      <c r="E24" s="6" t="s">
        <v>158</v>
      </c>
      <c r="F24" s="6" t="s">
        <v>159</v>
      </c>
      <c r="G24" s="6" t="s">
        <v>160</v>
      </c>
      <c r="H24" s="6" t="s">
        <v>161</v>
      </c>
      <c r="I24" s="6">
        <v>2</v>
      </c>
      <c r="J24" s="6"/>
      <c r="K24" s="6"/>
      <c r="L24" s="6"/>
      <c r="M24" s="6">
        <v>2</v>
      </c>
      <c r="N24" s="6">
        <v>2</v>
      </c>
      <c r="O24" s="6"/>
      <c r="P24" s="6"/>
      <c r="Q24" s="6"/>
      <c r="R24" s="6"/>
      <c r="S24" s="6"/>
      <c r="T24" s="6"/>
      <c r="U24" s="6"/>
      <c r="V24" s="6"/>
      <c r="W24" s="9">
        <v>36393</v>
      </c>
      <c r="X24" s="9">
        <v>34079</v>
      </c>
      <c r="Y24" s="9">
        <f>W24-X24</f>
        <v>2314</v>
      </c>
      <c r="Z24" s="8">
        <v>1900000</v>
      </c>
      <c r="AA24" s="8">
        <v>950000</v>
      </c>
      <c r="AC24" s="10"/>
    </row>
    <row r="25" spans="3:30">
      <c r="C25" s="6">
        <v>20</v>
      </c>
      <c r="D25" s="7" t="s">
        <v>38</v>
      </c>
      <c r="E25" s="6" t="s">
        <v>162</v>
      </c>
      <c r="F25" s="6" t="s">
        <v>157</v>
      </c>
      <c r="G25" s="6" t="s">
        <v>160</v>
      </c>
      <c r="H25" s="6" t="s">
        <v>161</v>
      </c>
      <c r="I25" s="6">
        <v>2</v>
      </c>
      <c r="J25" s="6"/>
      <c r="K25" s="6"/>
      <c r="L25" s="6"/>
      <c r="M25" s="6"/>
      <c r="N25" s="6">
        <v>2</v>
      </c>
      <c r="O25" s="6"/>
      <c r="P25" s="6"/>
      <c r="Q25" s="6"/>
      <c r="R25" s="6"/>
      <c r="S25" s="6"/>
      <c r="T25" s="6"/>
      <c r="U25" s="6"/>
      <c r="V25" s="6"/>
      <c r="W25" s="9">
        <v>17974</v>
      </c>
      <c r="X25" s="9">
        <v>15936</v>
      </c>
      <c r="Y25" s="9">
        <f t="shared" ref="Y25:Y31" si="1">W25-X25</f>
        <v>2038</v>
      </c>
      <c r="Z25" s="8">
        <v>642500</v>
      </c>
      <c r="AA25" s="8">
        <v>321000</v>
      </c>
      <c r="AC25" s="10"/>
    </row>
    <row r="26" spans="3:30">
      <c r="C26" s="6">
        <v>21</v>
      </c>
      <c r="D26" s="7" t="s">
        <v>38</v>
      </c>
      <c r="E26" s="6" t="s">
        <v>166</v>
      </c>
      <c r="F26" s="6" t="s">
        <v>107</v>
      </c>
      <c r="G26" s="6" t="s">
        <v>160</v>
      </c>
      <c r="H26" s="6" t="s">
        <v>161</v>
      </c>
      <c r="I26" s="6">
        <v>2</v>
      </c>
      <c r="J26" s="6">
        <v>1</v>
      </c>
      <c r="K26" s="6"/>
      <c r="L26" s="6"/>
      <c r="M26" s="6">
        <v>2</v>
      </c>
      <c r="N26" s="6">
        <v>2</v>
      </c>
      <c r="O26" s="6"/>
      <c r="P26" s="6">
        <v>1</v>
      </c>
      <c r="Q26" s="6"/>
      <c r="R26" s="6"/>
      <c r="S26" s="6"/>
      <c r="T26" s="6"/>
      <c r="U26" s="6"/>
      <c r="V26" s="6"/>
      <c r="W26" s="9">
        <v>27983</v>
      </c>
      <c r="X26" s="9">
        <v>19357</v>
      </c>
      <c r="Y26" s="9">
        <f t="shared" si="1"/>
        <v>8626</v>
      </c>
      <c r="Z26" s="8">
        <v>1850294</v>
      </c>
      <c r="AA26" s="8">
        <v>925000</v>
      </c>
      <c r="AC26" s="10"/>
    </row>
    <row r="27" spans="3:30">
      <c r="C27" s="6">
        <v>22</v>
      </c>
      <c r="D27" s="7" t="s">
        <v>38</v>
      </c>
      <c r="E27" s="6" t="s">
        <v>163</v>
      </c>
      <c r="F27" s="6" t="s">
        <v>107</v>
      </c>
      <c r="G27" s="6" t="s">
        <v>164</v>
      </c>
      <c r="H27" s="6" t="s">
        <v>165</v>
      </c>
      <c r="I27" s="6">
        <v>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9">
        <v>11609</v>
      </c>
      <c r="X27" s="9">
        <v>10707</v>
      </c>
      <c r="Y27" s="9">
        <f t="shared" si="1"/>
        <v>902</v>
      </c>
      <c r="Z27" s="8">
        <v>540000</v>
      </c>
      <c r="AA27" s="8">
        <v>270000</v>
      </c>
      <c r="AC27" s="10"/>
    </row>
    <row r="28" spans="3:30">
      <c r="C28" s="6">
        <v>23</v>
      </c>
      <c r="D28" s="7" t="s">
        <v>168</v>
      </c>
      <c r="E28" s="6" t="s">
        <v>169</v>
      </c>
      <c r="F28" s="6" t="s">
        <v>107</v>
      </c>
      <c r="G28" s="6" t="s">
        <v>160</v>
      </c>
      <c r="H28" s="6" t="s">
        <v>161</v>
      </c>
      <c r="I28" s="6">
        <v>1</v>
      </c>
      <c r="J28" s="6"/>
      <c r="K28" s="6"/>
      <c r="L28" s="6"/>
      <c r="M28" s="6"/>
      <c r="N28" s="6">
        <v>2</v>
      </c>
      <c r="O28" s="6"/>
      <c r="P28" s="6"/>
      <c r="Q28" s="6"/>
      <c r="R28" s="6"/>
      <c r="S28" s="6"/>
      <c r="T28" s="6"/>
      <c r="U28" s="6"/>
      <c r="V28" s="6"/>
      <c r="W28" s="9">
        <v>8815</v>
      </c>
      <c r="X28" s="9">
        <v>8282</v>
      </c>
      <c r="Y28" s="9">
        <f t="shared" si="1"/>
        <v>533</v>
      </c>
      <c r="Z28" s="8">
        <v>828020</v>
      </c>
      <c r="AA28" s="8">
        <v>414000</v>
      </c>
      <c r="AC28" s="10"/>
    </row>
    <row r="29" spans="3:30">
      <c r="C29" s="6">
        <v>24</v>
      </c>
      <c r="D29" s="7" t="s">
        <v>167</v>
      </c>
      <c r="E29" s="6" t="s">
        <v>170</v>
      </c>
      <c r="F29" s="6" t="s">
        <v>60</v>
      </c>
      <c r="G29" s="6" t="s">
        <v>160</v>
      </c>
      <c r="H29" s="6" t="s">
        <v>176</v>
      </c>
      <c r="I29" s="6">
        <v>1</v>
      </c>
      <c r="J29" s="6">
        <v>1</v>
      </c>
      <c r="K29" s="6"/>
      <c r="L29" s="6"/>
      <c r="M29" s="6"/>
      <c r="N29" s="6"/>
      <c r="O29" s="6">
        <v>1</v>
      </c>
      <c r="P29" s="6"/>
      <c r="Q29" s="6"/>
      <c r="R29" s="6"/>
      <c r="S29" s="6">
        <v>1</v>
      </c>
      <c r="T29" s="6"/>
      <c r="U29" s="6"/>
      <c r="V29" s="6"/>
      <c r="W29" s="9">
        <v>54517</v>
      </c>
      <c r="X29" s="9">
        <v>47596</v>
      </c>
      <c r="Y29" s="9">
        <f t="shared" si="1"/>
        <v>6921</v>
      </c>
      <c r="Z29" s="8">
        <v>3500000</v>
      </c>
      <c r="AA29" s="8">
        <v>1750000</v>
      </c>
      <c r="AC29" s="10"/>
    </row>
    <row r="30" spans="3:30">
      <c r="C30" s="6">
        <v>25</v>
      </c>
      <c r="D30" s="7" t="s">
        <v>167</v>
      </c>
      <c r="E30" s="6" t="s">
        <v>171</v>
      </c>
      <c r="F30" s="6" t="s">
        <v>60</v>
      </c>
      <c r="G30" s="6" t="s">
        <v>164</v>
      </c>
      <c r="H30" s="6" t="s">
        <v>172</v>
      </c>
      <c r="I30" s="6">
        <v>2</v>
      </c>
      <c r="J30" s="6">
        <v>1</v>
      </c>
      <c r="K30" s="6"/>
      <c r="L30" s="6"/>
      <c r="M30" s="6">
        <v>2</v>
      </c>
      <c r="N30" s="6">
        <v>2</v>
      </c>
      <c r="O30" s="6"/>
      <c r="P30" s="6"/>
      <c r="Q30" s="6"/>
      <c r="R30" s="6"/>
      <c r="S30" s="6"/>
      <c r="T30" s="6"/>
      <c r="U30" s="6"/>
      <c r="V30" s="6"/>
      <c r="W30" s="9">
        <v>89973</v>
      </c>
      <c r="X30" s="9">
        <v>85112</v>
      </c>
      <c r="Y30" s="9">
        <f t="shared" si="1"/>
        <v>4861</v>
      </c>
      <c r="Z30" s="8">
        <v>2500000</v>
      </c>
      <c r="AA30" s="8">
        <v>1250000</v>
      </c>
    </row>
    <row r="31" spans="3:30">
      <c r="C31" s="6">
        <v>26</v>
      </c>
      <c r="D31" s="7" t="s">
        <v>174</v>
      </c>
      <c r="E31" s="6" t="s">
        <v>175</v>
      </c>
      <c r="F31" s="6" t="s">
        <v>60</v>
      </c>
      <c r="G31" s="6" t="s">
        <v>160</v>
      </c>
      <c r="H31" s="6" t="s">
        <v>176</v>
      </c>
      <c r="I31" s="6">
        <v>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9">
        <v>23219</v>
      </c>
      <c r="X31" s="9">
        <v>17638</v>
      </c>
      <c r="Y31" s="9">
        <f t="shared" si="1"/>
        <v>5581</v>
      </c>
      <c r="Z31" s="8">
        <v>1250000</v>
      </c>
      <c r="AA31" s="8">
        <v>625000</v>
      </c>
    </row>
  </sheetData>
  <mergeCells count="13">
    <mergeCell ref="C3:C5"/>
    <mergeCell ref="D3:D5"/>
    <mergeCell ref="E3:E5"/>
    <mergeCell ref="H3:H5"/>
    <mergeCell ref="I3:V3"/>
    <mergeCell ref="F3:F5"/>
    <mergeCell ref="Z3:AA4"/>
    <mergeCell ref="I4:K4"/>
    <mergeCell ref="L4:O4"/>
    <mergeCell ref="P4:S4"/>
    <mergeCell ref="T4:V4"/>
    <mergeCell ref="W4:Y4"/>
    <mergeCell ref="W3:Y3"/>
  </mergeCells>
  <phoneticPr fontId="5"/>
  <pageMargins left="0.7" right="0.7" top="0.75" bottom="0.75" header="0.3" footer="0.3"/>
  <pageSetup paperSize="9"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X22"/>
  <sheetViews>
    <sheetView workbookViewId="0">
      <selection activeCell="B3" sqref="B3"/>
    </sheetView>
  </sheetViews>
  <sheetFormatPr defaultRowHeight="18.75"/>
  <cols>
    <col min="3" max="3" width="5.875" customWidth="1"/>
    <col min="4" max="5" width="8.75" customWidth="1"/>
    <col min="6" max="6" width="24.625" bestFit="1" customWidth="1"/>
    <col min="7" max="7" width="10.875" customWidth="1"/>
    <col min="8" max="8" width="12" customWidth="1"/>
    <col min="17" max="17" width="5.125" customWidth="1"/>
    <col min="19" max="20" width="10.75" customWidth="1"/>
    <col min="21" max="22" width="11.25" hidden="1" customWidth="1"/>
  </cols>
  <sheetData>
    <row r="3" spans="3:24" ht="25.5">
      <c r="C3" s="2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3:24" ht="19.899999999999999" customHeight="1">
      <c r="C4" s="54"/>
      <c r="D4" s="54" t="s">
        <v>1</v>
      </c>
      <c r="E4" s="57" t="s">
        <v>80</v>
      </c>
      <c r="F4" s="54" t="s">
        <v>2</v>
      </c>
      <c r="G4" s="26"/>
      <c r="H4" s="57" t="s">
        <v>83</v>
      </c>
      <c r="I4" s="48" t="s">
        <v>3</v>
      </c>
      <c r="J4" s="50"/>
      <c r="K4" s="50"/>
      <c r="L4" s="50"/>
      <c r="M4" s="49"/>
      <c r="N4" s="48" t="s">
        <v>4</v>
      </c>
      <c r="O4" s="50"/>
      <c r="P4" s="50"/>
      <c r="Q4" s="50"/>
      <c r="R4" s="49"/>
      <c r="S4" s="48" t="s">
        <v>5</v>
      </c>
      <c r="T4" s="49"/>
      <c r="U4" s="48" t="s">
        <v>6</v>
      </c>
      <c r="V4" s="49"/>
    </row>
    <row r="5" spans="3:24">
      <c r="C5" s="55"/>
      <c r="D5" s="55"/>
      <c r="E5" s="55"/>
      <c r="F5" s="55"/>
      <c r="G5" s="27"/>
      <c r="H5" s="58"/>
      <c r="I5" s="51"/>
      <c r="J5" s="52"/>
      <c r="K5" s="52"/>
      <c r="L5" s="52"/>
      <c r="M5" s="53"/>
      <c r="N5" s="51"/>
      <c r="O5" s="52"/>
      <c r="P5" s="52"/>
      <c r="Q5" s="52"/>
      <c r="R5" s="53"/>
      <c r="S5" s="60" t="s">
        <v>7</v>
      </c>
      <c r="T5" s="61"/>
      <c r="U5" s="51"/>
      <c r="V5" s="53"/>
    </row>
    <row r="6" spans="3:24">
      <c r="C6" s="56"/>
      <c r="D6" s="56"/>
      <c r="E6" s="56"/>
      <c r="F6" s="56"/>
      <c r="G6" s="28"/>
      <c r="H6" s="59"/>
      <c r="I6" s="15" t="s">
        <v>8</v>
      </c>
      <c r="J6" s="15" t="s">
        <v>9</v>
      </c>
      <c r="K6" s="46" t="s">
        <v>10</v>
      </c>
      <c r="L6" s="47"/>
      <c r="M6" s="16" t="s">
        <v>11</v>
      </c>
      <c r="N6" s="15" t="s">
        <v>8</v>
      </c>
      <c r="O6" s="15" t="s">
        <v>9</v>
      </c>
      <c r="P6" s="46" t="s">
        <v>84</v>
      </c>
      <c r="Q6" s="47"/>
      <c r="R6" s="16" t="s">
        <v>11</v>
      </c>
      <c r="S6" s="15" t="s">
        <v>12</v>
      </c>
      <c r="T6" s="15" t="s">
        <v>13</v>
      </c>
      <c r="U6" s="15" t="s">
        <v>14</v>
      </c>
      <c r="V6" s="15" t="s">
        <v>15</v>
      </c>
    </row>
    <row r="7" spans="3:24">
      <c r="C7" s="17">
        <v>1</v>
      </c>
      <c r="D7" s="14" t="s">
        <v>16</v>
      </c>
      <c r="E7" s="14" t="s">
        <v>81</v>
      </c>
      <c r="F7" s="18" t="s">
        <v>17</v>
      </c>
      <c r="G7" s="29" t="s">
        <v>118</v>
      </c>
      <c r="H7" s="14" t="s">
        <v>18</v>
      </c>
      <c r="I7" s="14">
        <v>400</v>
      </c>
      <c r="J7" s="19">
        <v>60</v>
      </c>
      <c r="K7" s="42" t="s">
        <v>19</v>
      </c>
      <c r="L7" s="43"/>
      <c r="M7" s="14">
        <v>30</v>
      </c>
      <c r="N7" s="14">
        <v>200</v>
      </c>
      <c r="O7" s="19">
        <v>26</v>
      </c>
      <c r="P7" s="42" t="s">
        <v>71</v>
      </c>
      <c r="Q7" s="43"/>
      <c r="R7" s="14">
        <v>20</v>
      </c>
      <c r="S7" s="20">
        <v>52609.7</v>
      </c>
      <c r="T7" s="20">
        <v>9714.9</v>
      </c>
      <c r="U7" s="20">
        <v>32000000</v>
      </c>
      <c r="V7" s="20">
        <v>16000000</v>
      </c>
      <c r="X7" t="s">
        <v>75</v>
      </c>
    </row>
    <row r="8" spans="3:24">
      <c r="C8" s="17">
        <v>2</v>
      </c>
      <c r="D8" s="14" t="s">
        <v>64</v>
      </c>
      <c r="E8" s="14" t="s">
        <v>82</v>
      </c>
      <c r="F8" s="18" t="s">
        <v>65</v>
      </c>
      <c r="G8" s="29" t="s">
        <v>119</v>
      </c>
      <c r="H8" s="14" t="s">
        <v>67</v>
      </c>
      <c r="I8" s="14">
        <v>143</v>
      </c>
      <c r="J8" s="19">
        <v>42</v>
      </c>
      <c r="K8" s="42" t="s">
        <v>19</v>
      </c>
      <c r="L8" s="43"/>
      <c r="M8" s="14">
        <v>30</v>
      </c>
      <c r="N8" s="14">
        <v>143</v>
      </c>
      <c r="O8" s="19">
        <v>38</v>
      </c>
      <c r="P8" s="42" t="s">
        <v>66</v>
      </c>
      <c r="Q8" s="43"/>
      <c r="R8" s="14">
        <v>20</v>
      </c>
      <c r="S8" s="20">
        <v>25628.2</v>
      </c>
      <c r="T8" s="20">
        <v>13220.400000000001</v>
      </c>
      <c r="U8" s="20">
        <v>9149740</v>
      </c>
      <c r="V8" s="20">
        <v>4574000</v>
      </c>
    </row>
    <row r="9" spans="3:24">
      <c r="C9" s="17">
        <v>3</v>
      </c>
      <c r="D9" s="14" t="s">
        <v>72</v>
      </c>
      <c r="E9" s="14" t="s">
        <v>81</v>
      </c>
      <c r="F9" s="18" t="s">
        <v>68</v>
      </c>
      <c r="G9" s="29" t="s">
        <v>120</v>
      </c>
      <c r="H9" s="14" t="s">
        <v>69</v>
      </c>
      <c r="I9" s="14">
        <v>120</v>
      </c>
      <c r="J9" s="19">
        <v>25.4</v>
      </c>
      <c r="K9" s="42" t="s">
        <v>70</v>
      </c>
      <c r="L9" s="43"/>
      <c r="M9" s="14">
        <v>20</v>
      </c>
      <c r="N9" s="14">
        <v>182</v>
      </c>
      <c r="O9" s="19">
        <v>29.3</v>
      </c>
      <c r="P9" s="42" t="s">
        <v>71</v>
      </c>
      <c r="Q9" s="43"/>
      <c r="R9" s="14">
        <v>20</v>
      </c>
      <c r="S9" s="20">
        <v>23741.100000000002</v>
      </c>
      <c r="T9" s="20">
        <v>7684.2</v>
      </c>
      <c r="U9" s="20">
        <v>12000000</v>
      </c>
      <c r="V9" s="20">
        <v>6000000</v>
      </c>
    </row>
    <row r="10" spans="3:24">
      <c r="C10" s="17">
        <v>4</v>
      </c>
      <c r="D10" s="14" t="s">
        <v>76</v>
      </c>
      <c r="E10" s="14" t="s">
        <v>81</v>
      </c>
      <c r="F10" s="18" t="s">
        <v>73</v>
      </c>
      <c r="G10" s="29" t="s">
        <v>120</v>
      </c>
      <c r="H10" s="14" t="s">
        <v>74</v>
      </c>
      <c r="I10" s="14">
        <v>100</v>
      </c>
      <c r="J10" s="19">
        <v>15</v>
      </c>
      <c r="K10" s="42" t="s">
        <v>70</v>
      </c>
      <c r="L10" s="43"/>
      <c r="M10" s="14">
        <v>20</v>
      </c>
      <c r="N10" s="14">
        <v>100</v>
      </c>
      <c r="O10" s="19">
        <v>20</v>
      </c>
      <c r="P10" s="42" t="s">
        <v>71</v>
      </c>
      <c r="Q10" s="43"/>
      <c r="R10" s="14">
        <v>20</v>
      </c>
      <c r="S10" s="20">
        <v>17062.400000000001</v>
      </c>
      <c r="T10" s="20">
        <v>5567.8</v>
      </c>
      <c r="U10" s="20">
        <v>8550000</v>
      </c>
      <c r="V10" s="20">
        <v>4275000</v>
      </c>
      <c r="X10" t="s">
        <v>75</v>
      </c>
    </row>
    <row r="11" spans="3:24">
      <c r="C11" s="17">
        <v>5</v>
      </c>
      <c r="D11" s="14" t="s">
        <v>79</v>
      </c>
      <c r="E11" s="14" t="s">
        <v>82</v>
      </c>
      <c r="F11" s="18" t="s">
        <v>77</v>
      </c>
      <c r="G11" s="29" t="s">
        <v>120</v>
      </c>
      <c r="H11" s="14" t="s">
        <v>78</v>
      </c>
      <c r="I11" s="14">
        <v>230</v>
      </c>
      <c r="J11" s="19">
        <v>29.9</v>
      </c>
      <c r="K11" s="42" t="s">
        <v>70</v>
      </c>
      <c r="L11" s="43"/>
      <c r="M11" s="14">
        <v>20</v>
      </c>
      <c r="N11" s="14">
        <v>55</v>
      </c>
      <c r="O11" s="19">
        <v>11</v>
      </c>
      <c r="P11" s="42" t="s">
        <v>66</v>
      </c>
      <c r="Q11" s="43"/>
      <c r="R11" s="14">
        <v>20</v>
      </c>
      <c r="S11" s="20">
        <v>28239.300000000003</v>
      </c>
      <c r="T11" s="20">
        <v>6387.5</v>
      </c>
      <c r="U11" s="20">
        <v>15350000</v>
      </c>
      <c r="V11" s="20">
        <v>7675000</v>
      </c>
    </row>
    <row r="12" spans="3:24">
      <c r="C12" s="21">
        <v>6</v>
      </c>
      <c r="D12" s="22" t="s">
        <v>76</v>
      </c>
      <c r="E12" s="22" t="s">
        <v>81</v>
      </c>
      <c r="F12" s="23" t="s">
        <v>87</v>
      </c>
      <c r="G12" s="30" t="s">
        <v>121</v>
      </c>
      <c r="H12" s="22" t="s">
        <v>85</v>
      </c>
      <c r="I12" s="22">
        <v>80</v>
      </c>
      <c r="J12" s="24">
        <v>16</v>
      </c>
      <c r="K12" s="44" t="s">
        <v>19</v>
      </c>
      <c r="L12" s="45"/>
      <c r="M12" s="22">
        <v>30</v>
      </c>
      <c r="N12" s="22">
        <v>60</v>
      </c>
      <c r="O12" s="24">
        <v>12</v>
      </c>
      <c r="P12" s="44" t="s">
        <v>71</v>
      </c>
      <c r="Q12" s="45"/>
      <c r="R12" s="22">
        <v>20</v>
      </c>
      <c r="S12" s="25">
        <v>12806.5</v>
      </c>
      <c r="T12" s="25">
        <v>2620.6999999999998</v>
      </c>
      <c r="U12" s="25">
        <v>7500000</v>
      </c>
      <c r="V12" s="25">
        <v>3500000</v>
      </c>
      <c r="W12" t="s">
        <v>88</v>
      </c>
      <c r="X12" t="s">
        <v>86</v>
      </c>
    </row>
    <row r="13" spans="3:24">
      <c r="C13" s="17">
        <v>7</v>
      </c>
      <c r="D13" s="14" t="s">
        <v>114</v>
      </c>
      <c r="E13" s="14" t="s">
        <v>129</v>
      </c>
      <c r="F13" s="18" t="s">
        <v>115</v>
      </c>
      <c r="G13" s="29" t="s">
        <v>122</v>
      </c>
      <c r="H13" s="14" t="s">
        <v>117</v>
      </c>
      <c r="I13" s="14">
        <v>163</v>
      </c>
      <c r="J13" s="19">
        <v>32.6</v>
      </c>
      <c r="K13" s="42" t="s">
        <v>19</v>
      </c>
      <c r="L13" s="43"/>
      <c r="M13" s="14">
        <v>20</v>
      </c>
      <c r="N13" s="14">
        <v>163</v>
      </c>
      <c r="O13" s="19">
        <v>32.6</v>
      </c>
      <c r="P13" s="42" t="s">
        <v>71</v>
      </c>
      <c r="Q13" s="43"/>
      <c r="R13" s="14">
        <v>20</v>
      </c>
      <c r="S13" s="20">
        <v>34310.400000000001</v>
      </c>
      <c r="T13" s="20">
        <v>7729.4</v>
      </c>
      <c r="U13" s="20">
        <v>20360000</v>
      </c>
      <c r="V13" s="20">
        <v>10180000</v>
      </c>
      <c r="X13" t="s">
        <v>75</v>
      </c>
    </row>
    <row r="14" spans="3:24">
      <c r="C14" s="17">
        <v>8</v>
      </c>
      <c r="D14" s="14" t="s">
        <v>114</v>
      </c>
      <c r="E14" s="14" t="s">
        <v>116</v>
      </c>
      <c r="F14" s="18" t="s">
        <v>127</v>
      </c>
      <c r="G14" s="29" t="s">
        <v>123</v>
      </c>
      <c r="H14" s="14" t="s">
        <v>124</v>
      </c>
      <c r="I14" s="14">
        <v>300</v>
      </c>
      <c r="J14" s="19">
        <v>21</v>
      </c>
      <c r="K14" s="42" t="s">
        <v>19</v>
      </c>
      <c r="L14" s="43"/>
      <c r="M14" s="14">
        <v>20</v>
      </c>
      <c r="N14" s="14">
        <v>300</v>
      </c>
      <c r="O14" s="19">
        <v>21</v>
      </c>
      <c r="P14" s="42" t="s">
        <v>71</v>
      </c>
      <c r="Q14" s="43"/>
      <c r="R14" s="14">
        <v>20</v>
      </c>
      <c r="S14" s="20">
        <v>35576.199999999997</v>
      </c>
      <c r="T14" s="20">
        <v>9825.9</v>
      </c>
      <c r="U14" s="20">
        <v>19700000</v>
      </c>
      <c r="V14" s="20">
        <v>9850000</v>
      </c>
    </row>
    <row r="15" spans="3:24">
      <c r="C15" s="17">
        <v>9</v>
      </c>
      <c r="D15" s="14" t="s">
        <v>125</v>
      </c>
      <c r="E15" s="14" t="s">
        <v>116</v>
      </c>
      <c r="F15" s="18" t="s">
        <v>126</v>
      </c>
      <c r="G15" s="29" t="s">
        <v>123</v>
      </c>
      <c r="H15" s="14" t="s">
        <v>128</v>
      </c>
      <c r="I15" s="14">
        <v>300</v>
      </c>
      <c r="J15" s="19">
        <v>21</v>
      </c>
      <c r="K15" s="42" t="s">
        <v>19</v>
      </c>
      <c r="L15" s="43"/>
      <c r="M15" s="14">
        <v>20</v>
      </c>
      <c r="N15" s="14">
        <v>300</v>
      </c>
      <c r="O15" s="19">
        <v>21</v>
      </c>
      <c r="P15" s="42" t="s">
        <v>71</v>
      </c>
      <c r="Q15" s="43"/>
      <c r="R15" s="14">
        <v>20</v>
      </c>
      <c r="S15" s="20">
        <v>35576.199999999997</v>
      </c>
      <c r="T15" s="20">
        <v>9825.9</v>
      </c>
      <c r="U15" s="20">
        <v>19700000</v>
      </c>
      <c r="V15" s="20">
        <v>9850000</v>
      </c>
    </row>
    <row r="16" spans="3:24">
      <c r="C16" s="17">
        <v>10</v>
      </c>
      <c r="D16" s="14" t="s">
        <v>134</v>
      </c>
      <c r="E16" s="14" t="s">
        <v>82</v>
      </c>
      <c r="F16" s="18" t="s">
        <v>132</v>
      </c>
      <c r="G16" s="29" t="s">
        <v>130</v>
      </c>
      <c r="H16" s="14" t="s">
        <v>133</v>
      </c>
      <c r="I16" s="14">
        <v>310</v>
      </c>
      <c r="J16" s="19">
        <v>50</v>
      </c>
      <c r="K16" s="42" t="s">
        <v>19</v>
      </c>
      <c r="L16" s="43"/>
      <c r="M16" s="14">
        <v>20</v>
      </c>
      <c r="N16" s="14">
        <v>350</v>
      </c>
      <c r="O16" s="19">
        <v>70</v>
      </c>
      <c r="P16" s="42" t="s">
        <v>66</v>
      </c>
      <c r="Q16" s="43"/>
      <c r="R16" s="14">
        <v>20</v>
      </c>
      <c r="S16" s="20">
        <v>51564.4</v>
      </c>
      <c r="T16" s="20">
        <v>20766.2</v>
      </c>
      <c r="U16" s="20">
        <v>22350000</v>
      </c>
      <c r="V16" s="20">
        <v>11175000</v>
      </c>
      <c r="X16" t="s">
        <v>131</v>
      </c>
    </row>
    <row r="17" spans="3:22">
      <c r="C17" s="17">
        <v>11</v>
      </c>
      <c r="D17" s="14" t="s">
        <v>134</v>
      </c>
      <c r="E17" s="14" t="s">
        <v>137</v>
      </c>
      <c r="F17" s="18" t="s">
        <v>135</v>
      </c>
      <c r="G17" s="29" t="s">
        <v>130</v>
      </c>
      <c r="H17" s="14" t="s">
        <v>133</v>
      </c>
      <c r="I17" s="14">
        <v>240</v>
      </c>
      <c r="J17" s="19">
        <v>48</v>
      </c>
      <c r="K17" s="42" t="s">
        <v>136</v>
      </c>
      <c r="L17" s="43"/>
      <c r="M17" s="14">
        <v>60</v>
      </c>
      <c r="N17" s="14">
        <v>120</v>
      </c>
      <c r="O17" s="19">
        <v>30</v>
      </c>
      <c r="P17" s="42" t="s">
        <v>71</v>
      </c>
      <c r="Q17" s="43"/>
      <c r="R17" s="14">
        <v>20</v>
      </c>
      <c r="S17" s="20">
        <v>64408.800000000003</v>
      </c>
      <c r="T17" s="20">
        <v>8783.4</v>
      </c>
      <c r="U17" s="20">
        <v>19500000</v>
      </c>
      <c r="V17" s="20">
        <v>9750000</v>
      </c>
    </row>
    <row r="18" spans="3:22">
      <c r="C18" s="17">
        <v>12</v>
      </c>
      <c r="D18" s="14" t="s">
        <v>56</v>
      </c>
      <c r="E18" s="14" t="s">
        <v>146</v>
      </c>
      <c r="F18" s="18" t="s">
        <v>141</v>
      </c>
      <c r="G18" s="29" t="s">
        <v>142</v>
      </c>
      <c r="H18" s="14" t="s">
        <v>143</v>
      </c>
      <c r="I18" s="14">
        <v>80</v>
      </c>
      <c r="J18" s="19">
        <v>16</v>
      </c>
      <c r="K18" s="42" t="s">
        <v>144</v>
      </c>
      <c r="L18" s="43"/>
      <c r="M18" s="14">
        <v>10</v>
      </c>
      <c r="N18" s="14">
        <v>60</v>
      </c>
      <c r="O18" s="19">
        <v>12</v>
      </c>
      <c r="P18" s="42" t="s">
        <v>145</v>
      </c>
      <c r="Q18" s="43"/>
      <c r="R18" s="14">
        <v>20</v>
      </c>
      <c r="S18" s="20">
        <v>17847</v>
      </c>
      <c r="T18" s="20">
        <v>7838.2</v>
      </c>
      <c r="U18" s="20">
        <v>7500000</v>
      </c>
      <c r="V18" s="20">
        <v>3250000</v>
      </c>
    </row>
    <row r="19" spans="3:22">
      <c r="C19" s="17">
        <v>13</v>
      </c>
      <c r="D19" s="14" t="s">
        <v>147</v>
      </c>
      <c r="E19" s="14" t="s">
        <v>150</v>
      </c>
      <c r="F19" s="18" t="s">
        <v>148</v>
      </c>
      <c r="G19" s="29" t="s">
        <v>142</v>
      </c>
      <c r="H19" s="14" t="s">
        <v>149</v>
      </c>
      <c r="I19" s="14">
        <v>1070</v>
      </c>
      <c r="J19" s="19">
        <v>215</v>
      </c>
      <c r="K19" s="42" t="s">
        <v>136</v>
      </c>
      <c r="L19" s="43"/>
      <c r="M19" s="14">
        <v>10</v>
      </c>
      <c r="N19" s="14">
        <v>480</v>
      </c>
      <c r="O19" s="19">
        <v>48</v>
      </c>
      <c r="P19" s="42" t="s">
        <v>66</v>
      </c>
      <c r="Q19" s="43"/>
      <c r="R19" s="14">
        <v>20</v>
      </c>
      <c r="S19" s="20">
        <v>144233.9</v>
      </c>
      <c r="T19" s="20">
        <v>24744.9</v>
      </c>
      <c r="U19" s="20">
        <v>33600000</v>
      </c>
      <c r="V19" s="20">
        <v>16800000</v>
      </c>
    </row>
    <row r="20" spans="3:22">
      <c r="C20" s="17">
        <v>14</v>
      </c>
      <c r="D20" s="14" t="s">
        <v>16</v>
      </c>
      <c r="E20" s="14" t="s">
        <v>157</v>
      </c>
      <c r="F20" s="18" t="s">
        <v>177</v>
      </c>
      <c r="G20" s="29" t="s">
        <v>160</v>
      </c>
      <c r="H20" s="14" t="s">
        <v>180</v>
      </c>
      <c r="I20" s="14">
        <v>100</v>
      </c>
      <c r="J20" s="19">
        <v>22</v>
      </c>
      <c r="K20" s="42" t="s">
        <v>19</v>
      </c>
      <c r="L20" s="43"/>
      <c r="M20" s="14">
        <v>20</v>
      </c>
      <c r="N20" s="14">
        <v>120</v>
      </c>
      <c r="O20" s="19">
        <v>4</v>
      </c>
      <c r="P20" s="42" t="s">
        <v>71</v>
      </c>
      <c r="Q20" s="43"/>
      <c r="R20" s="14">
        <v>20</v>
      </c>
      <c r="S20" s="20">
        <v>21421</v>
      </c>
      <c r="T20" s="20">
        <v>4708</v>
      </c>
      <c r="U20" s="20">
        <v>10500000</v>
      </c>
      <c r="V20" s="20">
        <v>5250000</v>
      </c>
    </row>
    <row r="21" spans="3:22">
      <c r="C21" s="17">
        <v>15</v>
      </c>
      <c r="D21" s="14" t="s">
        <v>16</v>
      </c>
      <c r="E21" s="14" t="s">
        <v>157</v>
      </c>
      <c r="F21" s="18" t="s">
        <v>178</v>
      </c>
      <c r="G21" s="29" t="s">
        <v>160</v>
      </c>
      <c r="H21" s="14" t="s">
        <v>181</v>
      </c>
      <c r="I21" s="14">
        <v>71</v>
      </c>
      <c r="J21" s="19">
        <v>14.2</v>
      </c>
      <c r="K21" s="42" t="s">
        <v>19</v>
      </c>
      <c r="L21" s="43"/>
      <c r="M21" s="14">
        <v>20</v>
      </c>
      <c r="N21" s="14">
        <v>71</v>
      </c>
      <c r="O21" s="19">
        <v>14.2</v>
      </c>
      <c r="P21" s="42" t="s">
        <v>71</v>
      </c>
      <c r="Q21" s="43"/>
      <c r="R21" s="14">
        <v>20</v>
      </c>
      <c r="S21" s="20">
        <v>9025</v>
      </c>
      <c r="T21" s="20">
        <v>3153</v>
      </c>
      <c r="U21" s="20">
        <v>4850000</v>
      </c>
      <c r="V21" s="20">
        <v>2425000</v>
      </c>
    </row>
    <row r="22" spans="3:22">
      <c r="C22" s="17">
        <v>16</v>
      </c>
      <c r="D22" s="14" t="s">
        <v>173</v>
      </c>
      <c r="E22" s="14" t="s">
        <v>157</v>
      </c>
      <c r="F22" s="18" t="s">
        <v>179</v>
      </c>
      <c r="G22" s="29" t="s">
        <v>160</v>
      </c>
      <c r="H22" s="14" t="s">
        <v>180</v>
      </c>
      <c r="I22" s="14">
        <v>155</v>
      </c>
      <c r="J22" s="19">
        <v>18</v>
      </c>
      <c r="K22" s="42" t="s">
        <v>19</v>
      </c>
      <c r="L22" s="43"/>
      <c r="M22" s="14">
        <v>60</v>
      </c>
      <c r="N22" s="14">
        <v>158</v>
      </c>
      <c r="O22" s="19">
        <v>8.4</v>
      </c>
      <c r="P22" s="42" t="s">
        <v>71</v>
      </c>
      <c r="Q22" s="43"/>
      <c r="R22" s="14">
        <v>20</v>
      </c>
      <c r="S22" s="20">
        <v>16385</v>
      </c>
      <c r="T22" s="20">
        <v>4708.5</v>
      </c>
      <c r="U22" s="20">
        <v>8500000</v>
      </c>
      <c r="V22" s="20">
        <v>4250000</v>
      </c>
    </row>
  </sheetData>
  <mergeCells count="44">
    <mergeCell ref="K21:L21"/>
    <mergeCell ref="P21:Q21"/>
    <mergeCell ref="K22:L22"/>
    <mergeCell ref="P22:Q22"/>
    <mergeCell ref="K17:L17"/>
    <mergeCell ref="P17:Q17"/>
    <mergeCell ref="K18:L18"/>
    <mergeCell ref="P18:Q18"/>
    <mergeCell ref="K19:L19"/>
    <mergeCell ref="P19:Q19"/>
    <mergeCell ref="K20:L20"/>
    <mergeCell ref="P20:Q20"/>
    <mergeCell ref="C4:C6"/>
    <mergeCell ref="D4:D6"/>
    <mergeCell ref="F4:F6"/>
    <mergeCell ref="H4:H6"/>
    <mergeCell ref="U4:V5"/>
    <mergeCell ref="S5:T5"/>
    <mergeCell ref="K6:L6"/>
    <mergeCell ref="E4:E6"/>
    <mergeCell ref="K7:L7"/>
    <mergeCell ref="P6:Q6"/>
    <mergeCell ref="S4:T4"/>
    <mergeCell ref="I4:M5"/>
    <mergeCell ref="N4:R5"/>
    <mergeCell ref="P7:Q7"/>
    <mergeCell ref="K8:L8"/>
    <mergeCell ref="P8:Q8"/>
    <mergeCell ref="K9:L9"/>
    <mergeCell ref="P9:Q9"/>
    <mergeCell ref="K10:L10"/>
    <mergeCell ref="P10:Q10"/>
    <mergeCell ref="K11:L11"/>
    <mergeCell ref="P11:Q11"/>
    <mergeCell ref="K12:L12"/>
    <mergeCell ref="P12:Q12"/>
    <mergeCell ref="K16:L16"/>
    <mergeCell ref="P16:Q16"/>
    <mergeCell ref="K13:L13"/>
    <mergeCell ref="P13:Q13"/>
    <mergeCell ref="K14:L14"/>
    <mergeCell ref="P14:Q14"/>
    <mergeCell ref="K15:L15"/>
    <mergeCell ref="P15:Q15"/>
  </mergeCells>
  <phoneticPr fontId="5"/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TYPE1</vt:lpstr>
      <vt:lpstr>TYPE2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toshinori itoo</dc:creator>
  <cp:lastModifiedBy>user</cp:lastModifiedBy>
  <cp:lastPrinted>2024-06-21T04:24:02Z</cp:lastPrinted>
  <dcterms:created xsi:type="dcterms:W3CDTF">2015-06-05T18:19:34Z</dcterms:created>
  <dcterms:modified xsi:type="dcterms:W3CDTF">2024-06-21T05:07:44Z</dcterms:modified>
</cp:coreProperties>
</file>